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comments4.xml" ContentType="application/vnd.openxmlformats-officedocument.spreadsheetml.comment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5.xml.rels" ContentType="application/vnd.openxmlformats-package.relationship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6.xml" ContentType="application/vnd.openxmlformats-officedocument.spreadsheetml.worksheet+xml"/>
  <Override PartName="/xl/comments3.xml" ContentType="application/vnd.openxmlformats-officedocument.spreadsheetml.comments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comments5.xml" ContentType="application/vnd.openxmlformats-officedocument.spreadsheetml.comments+xml"/>
  <Override PartName="/xl/comments1.xml" ContentType="application/vnd.openxmlformats-officedocument.spreadsheetml.comments+xml"/>
  <Override PartName="/xl/drawings/_rels/drawing5.xml.rels" ContentType="application/vnd.openxmlformats-package.relationships+xml"/>
  <Override PartName="/xl/drawings/_rels/drawing2.xml.rels" ContentType="application/vnd.openxmlformats-package.relationships+xml"/>
  <Override PartName="/xl/drawings/_rels/drawing4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drawing1.xml" ContentType="application/vnd.openxmlformats-officedocument.drawing+xml"/>
  <Override PartName="/xl/drawings/vmlDrawing1.vml" ContentType="application/vnd.openxmlformats-officedocument.vmlDrawing"/>
  <Override PartName="/xl/drawings/drawing2.xml" ContentType="application/vnd.openxmlformats-officedocument.drawing+xml"/>
  <Override PartName="/xl/drawings/vmlDrawing2.vml" ContentType="application/vnd.openxmlformats-officedocument.vmlDrawing"/>
  <Override PartName="/xl/drawings/drawing3.xml" ContentType="application/vnd.openxmlformats-officedocument.drawing+xml"/>
  <Override PartName="/xl/drawings/vmlDrawing3.vml" ContentType="application/vnd.openxmlformats-officedocument.vmlDrawing"/>
  <Override PartName="/xl/drawings/drawing4.xml" ContentType="application/vnd.openxmlformats-officedocument.drawing+xml"/>
  <Override PartName="/xl/drawings/vmlDrawing4.vml" ContentType="application/vnd.openxmlformats-officedocument.vmlDrawing"/>
  <Override PartName="/xl/drawings/drawing5.xml" ContentType="application/vnd.openxmlformats-officedocument.drawing+xml"/>
  <Override PartName="/xl/drawings/vmlDrawing5.vml" ContentType="application/vnd.openxmlformats-officedocument.vmlDrawing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wheel1" sheetId="1" state="visible" r:id="rId2"/>
    <sheet name="wheel2" sheetId="2" state="visible" r:id="rId3"/>
    <sheet name="wheel3" sheetId="3" state="visible" r:id="rId4"/>
    <sheet name="wheel4" sheetId="4" state="visible" r:id="rId5"/>
    <sheet name="wheel5" sheetId="5" state="visible" r:id="rId6"/>
    <sheet name="Version history" sheetId="6" state="visible" r:id="rId7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BR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2.xml><?xml version="1.0" encoding="utf-8"?>
<comments xmlns="http://schemas.openxmlformats.org/spreadsheetml/2006/main" xmlns:xdr="http://schemas.openxmlformats.org/drawingml/2006/spreadsheetDrawing">
  <authors>
    <author>BR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3.xml><?xml version="1.0" encoding="utf-8"?>
<comments xmlns="http://schemas.openxmlformats.org/spreadsheetml/2006/main" xmlns:xdr="http://schemas.openxmlformats.org/drawingml/2006/spreadsheetDrawing">
  <authors>
    <author>BR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4.xml><?xml version="1.0" encoding="utf-8"?>
<comments xmlns="http://schemas.openxmlformats.org/spreadsheetml/2006/main" xmlns:xdr="http://schemas.openxmlformats.org/drawingml/2006/spreadsheetDrawing">
  <authors>
    <author>BR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5.xml><?xml version="1.0" encoding="utf-8"?>
<comments xmlns="http://schemas.openxmlformats.org/spreadsheetml/2006/main" xmlns:xdr="http://schemas.openxmlformats.org/drawingml/2006/spreadsheetDrawing">
  <authors>
    <author>BR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E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S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sharedStrings.xml><?xml version="1.0" encoding="utf-8"?>
<sst xmlns="http://schemas.openxmlformats.org/spreadsheetml/2006/main" count="798" uniqueCount="76">
  <si>
    <t xml:space="preserve">Double wheel</t>
  </si>
  <si>
    <t xml:space="preserve">Experimenters:</t>
  </si>
  <si>
    <t xml:space="preserve">Close shutter at end?</t>
  </si>
  <si>
    <t xml:space="preserve">Yes</t>
  </si>
  <si>
    <t xml:space="preserve">Add element to filename?</t>
  </si>
  <si>
    <t xml:space="preserve">No</t>
  </si>
  <si>
    <t xml:space="preserve">Number of repetitions</t>
  </si>
  <si>
    <t xml:space="preserve">File name</t>
  </si>
  <si>
    <t xml:space="preserve">Scan numbers and plotting</t>
  </si>
  <si>
    <t xml:space="preserve">Photon delivery</t>
  </si>
  <si>
    <t xml:space="preserve">Sample metadata</t>
  </si>
  <si>
    <t xml:space="preserve">Scan parameters</t>
  </si>
  <si>
    <t xml:space="preserve">Motors</t>
  </si>
  <si>
    <t xml:space="preserve">Flags</t>
  </si>
  <si>
    <t xml:space="preserve">Ancillary information</t>
  </si>
  <si>
    <t xml:space="preserve">Slot number</t>
  </si>
  <si>
    <t xml:space="preserve">Ring</t>
  </si>
  <si>
    <t xml:space="preserve">Measure this slot?</t>
  </si>
  <si>
    <t xml:space="preserve">Filename</t>
  </si>
  <si>
    <t xml:space="preserve">Starting scan number</t>
  </si>
  <si>
    <t xml:space="preserve">Plotting mode</t>
  </si>
  <si>
    <t xml:space="preserve">Element symbol</t>
  </si>
  <si>
    <t xml:space="preserve">Absorption edge</t>
  </si>
  <si>
    <t xml:space="preserve">Focused/ unfocused beam</t>
  </si>
  <si>
    <t xml:space="preserve">Sample composition or stoichiometry</t>
  </si>
  <si>
    <t xml:space="preserve">Preparation of sample for XAS measurement</t>
  </si>
  <si>
    <t xml:space="preserve">Comment – anything else you want to say about your sample</t>
  </si>
  <si>
    <t xml:space="preserve">Scan boundaries</t>
  </si>
  <si>
    <t xml:space="preserve">Step sizes</t>
  </si>
  <si>
    <t xml:space="preserve">Integration times</t>
  </si>
  <si>
    <t xml:space="preserve">Detector X</t>
  </si>
  <si>
    <t xml:space="preserve">Sample X (absolute position, mm)</t>
  </si>
  <si>
    <t xml:space="preserve">Sample y (absolute position, mm)</t>
  </si>
  <si>
    <t xml:space="preserve">Slit width (absolute width, mm)</t>
  </si>
  <si>
    <t xml:space="preserve">Slit height (absolute height, mm)</t>
  </si>
  <si>
    <t xml:space="preserve">snapshots</t>
  </si>
  <si>
    <t xml:space="preserve">htmlpage</t>
  </si>
  <si>
    <t xml:space="preserve">usbstick</t>
  </si>
  <si>
    <t xml:space="preserve">bothways</t>
  </si>
  <si>
    <t xml:space="preserve">channelcut</t>
  </si>
  <si>
    <t xml:space="preserve">ththth</t>
  </si>
  <si>
    <t xml:space="preserve">URL</t>
  </si>
  <si>
    <t xml:space="preserve">DOI</t>
  </si>
  <si>
    <t xml:space="preserve">CIF</t>
  </si>
  <si>
    <t xml:space="preserve">Default</t>
  </si>
  <si>
    <t xml:space="preserve">Outer</t>
  </si>
  <si>
    <t xml:space="preserve">best_sample_ever</t>
  </si>
  <si>
    <t xml:space="preserve">next</t>
  </si>
  <si>
    <t xml:space="preserve">transmission</t>
  </si>
  <si>
    <t xml:space="preserve">Cu</t>
  </si>
  <si>
    <t xml:space="preserve">K</t>
  </si>
  <si>
    <t xml:space="preserve">unfocused</t>
  </si>
  <si>
    <t xml:space="preserve">X2O3</t>
  </si>
  <si>
    <t xml:space="preserve">powder on tape</t>
  </si>
  <si>
    <t xml:space="preserve">Welcome to BMM</t>
  </si>
  <si>
    <t xml:space="preserve">-200  -30  -10 25  15k</t>
  </si>
  <si>
    <t xml:space="preserve">10  2  0.3  0.05k</t>
  </si>
  <si>
    <t xml:space="preserve">0.5  0.5  0.5  0.5</t>
  </si>
  <si>
    <t xml:space="preserve">Inner</t>
  </si>
  <si>
    <t xml:space="preserve">Current</t>
  </si>
  <si>
    <t xml:space="preserve">Version</t>
  </si>
  <si>
    <t xml:space="preserve">Notes</t>
  </si>
  <si>
    <t xml:space="preserve">Initial version</t>
  </si>
  <si>
    <t xml:space="preserve">more functionality</t>
  </si>
  <si>
    <t xml:space="preserve">Added detector X and ancillary information columns</t>
  </si>
  <si>
    <t xml:space="preserve">Cell identifying target instrument</t>
  </si>
  <si>
    <t xml:space="preserve">Cell identifying spreadsheet version number</t>
  </si>
  <si>
    <t xml:space="preserve">Linkam, double wheel, added Ca ans Sc to element column validity</t>
  </si>
  <si>
    <t xml:space="preserve">Added motor grid automation, 3 empty tabs in each template</t>
  </si>
  <si>
    <t xml:space="preserve">Added LakeShore 331</t>
  </si>
  <si>
    <t xml:space="preserve">Loop over entire macro</t>
  </si>
  <si>
    <t xml:space="preserve">add slit height to glancing angle spreadsheet</t>
  </si>
  <si>
    <t xml:space="preserve">add a third motor to the grid spreadsheet</t>
  </si>
  <si>
    <t xml:space="preserve">added orientation and retraction distance to glancing angle spreadsheet</t>
  </si>
  <si>
    <t xml:space="preserve">add columns for sample X/Y + slit W/H to all spreadsheet types, also remove “Change edge at start?” + deprecate e0 column + deprecate single wheel spreadsheet</t>
  </si>
  <si>
    <t xml:space="preserve">remove experimenters cell, 5 tabs in template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</si>
</sst>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&quot;TRUE&quot;;&quot;TRUE&quot;;&quot;FALSE&quot;"/>
  </numFmts>
  <fonts count="10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name val="Arial"/>
      <family val="2"/>
      <charset val="1"/>
    </font>
    <font>
      <b val="true"/>
      <sz val="10"/>
      <color rgb="FFDDDDDD"/>
      <name val="Arial"/>
      <family val="2"/>
      <charset val="1"/>
    </font>
    <font>
      <b val="true"/>
      <sz val="13"/>
      <name val="Arial"/>
      <family val="2"/>
      <charset val="1"/>
    </font>
    <font>
      <b val="true"/>
      <u val="single"/>
      <sz val="13"/>
      <color rgb="FF000000"/>
      <name val="Bitstream Vera Sans"/>
      <family val="0"/>
    </font>
    <font>
      <sz val="12"/>
      <color rgb="FF000000"/>
      <name val="Bitstream Vera Sans"/>
      <family val="0"/>
    </font>
    <font>
      <i val="true"/>
      <sz val="12"/>
      <color rgb="FF000000"/>
      <name val="Bitstream Vera Sans"/>
      <family val="0"/>
    </font>
  </fonts>
  <fills count="7">
    <fill>
      <patternFill patternType="none"/>
    </fill>
    <fill>
      <patternFill patternType="gray125"/>
    </fill>
    <fill>
      <patternFill patternType="solid">
        <fgColor rgb="FFFF99FF"/>
        <bgColor rgb="FFE0C2CD"/>
      </patternFill>
    </fill>
    <fill>
      <patternFill patternType="solid">
        <fgColor rgb="FFCCFF66"/>
        <bgColor rgb="FFCCFFCC"/>
      </patternFill>
    </fill>
    <fill>
      <patternFill patternType="solid">
        <fgColor rgb="FFE0C2CD"/>
        <bgColor rgb="FFCCCCCC"/>
      </patternFill>
    </fill>
    <fill>
      <patternFill patternType="solid">
        <fgColor rgb="FFFFDBB6"/>
        <bgColor rgb="FFDDDDDD"/>
      </patternFill>
    </fill>
    <fill>
      <patternFill patternType="solid">
        <fgColor rgb="FFCCCCCC"/>
        <bgColor rgb="FFE0C2CD"/>
      </patternFill>
    </fill>
  </fills>
  <borders count="21">
    <border diagonalUp="false" diagonalDown="false">
      <left/>
      <right/>
      <top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/>
      <top/>
      <bottom/>
      <diagonal/>
    </border>
    <border diagonalUp="false" diagonalDown="false">
      <left style="hair"/>
      <right style="thin"/>
      <top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hair"/>
      <right/>
      <top/>
      <bottom/>
      <diagonal/>
    </border>
    <border diagonalUp="false" diagonalDown="false">
      <left/>
      <right style="thin"/>
      <top/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/>
      <right style="thin">
        <color rgb="FFCCCCCC"/>
      </right>
      <top/>
      <bottom style="thin">
        <color rgb="FFCCCCCC"/>
      </bottom>
      <diagonal/>
    </border>
    <border diagonalUp="false" diagonalDown="false">
      <left style="thin">
        <color rgb="FFCCCCCC"/>
      </left>
      <right style="thin"/>
      <top style="thin">
        <color rgb="FFCCCCCC"/>
      </top>
      <bottom style="thin">
        <color rgb="FFCCCCCC"/>
      </bottom>
      <diagonal/>
    </border>
    <border diagonalUp="false" diagonalDown="false">
      <left style="hair"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 style="thin">
        <color rgb="FFCCCCCC"/>
      </top>
      <bottom/>
      <diagonal/>
    </border>
    <border diagonalUp="false" diagonalDown="false">
      <left style="thin"/>
      <right/>
      <top style="thin">
        <color rgb="FFCCCCCC"/>
      </top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/>
      <diagonal/>
    </border>
    <border diagonalUp="false" diagonalDown="false">
      <left style="thin"/>
      <right style="thin">
        <color rgb="FFCCCCCC"/>
      </right>
      <top style="thin">
        <color rgb="FFCCCCCC"/>
      </top>
      <bottom style="thin">
        <color rgb="FFCCCCCC"/>
      </bottom>
      <diagonal/>
    </border>
    <border diagonalUp="true" diagonalDown="true">
      <left style="thin"/>
      <right/>
      <top style="thin">
        <color rgb="FFCCCCCC"/>
      </top>
      <bottom style="thin">
        <color rgb="FFCCCCCC"/>
      </bottom>
      <diagonal style="medium"/>
    </border>
    <border diagonalUp="true" diagonalDown="true">
      <left/>
      <right/>
      <top/>
      <bottom/>
      <diagonal style="medium"/>
    </border>
    <border diagonalUp="true" diagonalDown="true">
      <left style="thin">
        <color rgb="FFCCCCCC"/>
      </left>
      <right style="thin"/>
      <top style="thin">
        <color rgb="FFCCCCCC"/>
      </top>
      <bottom style="thin">
        <color rgb="FFCCCCCC"/>
      </bottom>
      <diagonal style="medium"/>
    </border>
    <border diagonalUp="false" diagonalDown="false">
      <left style="hair"/>
      <right style="thin"/>
      <top style="thin">
        <color rgb="FFCCCCCC"/>
      </top>
      <bottom style="thin">
        <color rgb="FFCCCCCC"/>
      </bottom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66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6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3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7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3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7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0" fillId="3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4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5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3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3" borderId="1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7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8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0" fillId="3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3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3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0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5" fontId="0" fillId="0" borderId="7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DDDDDD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CCFF66"/>
      <rgbColor rgb="FF99CCFF"/>
      <rgbColor rgb="FFFF99FF"/>
      <rgbColor rgb="FFE0C2CD"/>
      <rgbColor rgb="FFFFDBB6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35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36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7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38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39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66600</xdr:colOff>
      <xdr:row>54</xdr:row>
      <xdr:rowOff>140400</xdr:rowOff>
    </xdr:from>
    <xdr:to>
      <xdr:col>12</xdr:col>
      <xdr:colOff>90360</xdr:colOff>
      <xdr:row>68</xdr:row>
      <xdr:rowOff>119880</xdr:rowOff>
    </xdr:to>
    <xdr:sp>
      <xdr:nvSpPr>
        <xdr:cNvPr id="0" name="CustomShape 1"/>
        <xdr:cNvSpPr/>
      </xdr:nvSpPr>
      <xdr:spPr>
        <a:xfrm>
          <a:off x="3364920" y="10725120"/>
          <a:ext cx="6652440" cy="225540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 anchor="t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677520</xdr:colOff>
      <xdr:row>55</xdr:row>
      <xdr:rowOff>43200</xdr:rowOff>
    </xdr:from>
    <xdr:to>
      <xdr:col>4</xdr:col>
      <xdr:colOff>1095120</xdr:colOff>
      <xdr:row>70</xdr:row>
      <xdr:rowOff>46800</xdr:rowOff>
    </xdr:to>
    <xdr:pic>
      <xdr:nvPicPr>
        <xdr:cNvPr id="1" name="Image 2" descr=""/>
        <xdr:cNvPicPr/>
      </xdr:nvPicPr>
      <xdr:blipFill>
        <a:blip r:embed="rId1"/>
        <a:stretch/>
      </xdr:blipFill>
      <xdr:spPr>
        <a:xfrm>
          <a:off x="1308600" y="10790640"/>
          <a:ext cx="1829880" cy="24418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66600</xdr:colOff>
      <xdr:row>54</xdr:row>
      <xdr:rowOff>140400</xdr:rowOff>
    </xdr:from>
    <xdr:to>
      <xdr:col>12</xdr:col>
      <xdr:colOff>90360</xdr:colOff>
      <xdr:row>68</xdr:row>
      <xdr:rowOff>119880</xdr:rowOff>
    </xdr:to>
    <xdr:sp>
      <xdr:nvSpPr>
        <xdr:cNvPr id="2" name="CustomShape 1"/>
        <xdr:cNvSpPr/>
      </xdr:nvSpPr>
      <xdr:spPr>
        <a:xfrm>
          <a:off x="3364920" y="10725120"/>
          <a:ext cx="6652440" cy="225540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 anchor="t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1094760</xdr:colOff>
      <xdr:row>69</xdr:row>
      <xdr:rowOff>72360</xdr:rowOff>
    </xdr:to>
    <xdr:pic>
      <xdr:nvPicPr>
        <xdr:cNvPr id="3" name="Image 2" descr=""/>
        <xdr:cNvPicPr/>
      </xdr:nvPicPr>
      <xdr:blipFill>
        <a:blip r:embed="rId1"/>
        <a:stretch/>
      </xdr:blipFill>
      <xdr:spPr>
        <a:xfrm>
          <a:off x="1308240" y="10653120"/>
          <a:ext cx="1829880" cy="24426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126360</xdr:colOff>
      <xdr:row>68</xdr:row>
      <xdr:rowOff>119880</xdr:rowOff>
    </xdr:to>
    <xdr:sp>
      <xdr:nvSpPr>
        <xdr:cNvPr id="4" name="CustomShape 1"/>
        <xdr:cNvSpPr/>
      </xdr:nvSpPr>
      <xdr:spPr>
        <a:xfrm>
          <a:off x="3400920" y="10725120"/>
          <a:ext cx="6652440" cy="225540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 anchor="t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1094760</xdr:colOff>
      <xdr:row>69</xdr:row>
      <xdr:rowOff>72360</xdr:rowOff>
    </xdr:to>
    <xdr:pic>
      <xdr:nvPicPr>
        <xdr:cNvPr id="5" name="Image 2" descr=""/>
        <xdr:cNvPicPr/>
      </xdr:nvPicPr>
      <xdr:blipFill>
        <a:blip r:embed="rId1"/>
        <a:stretch/>
      </xdr:blipFill>
      <xdr:spPr>
        <a:xfrm>
          <a:off x="1308240" y="10653120"/>
          <a:ext cx="1829880" cy="24426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126360</xdr:colOff>
      <xdr:row>68</xdr:row>
      <xdr:rowOff>119880</xdr:rowOff>
    </xdr:to>
    <xdr:sp>
      <xdr:nvSpPr>
        <xdr:cNvPr id="6" name="CustomShape 1"/>
        <xdr:cNvSpPr/>
      </xdr:nvSpPr>
      <xdr:spPr>
        <a:xfrm>
          <a:off x="3400920" y="10725120"/>
          <a:ext cx="6652440" cy="225540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 anchor="t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1094760</xdr:colOff>
      <xdr:row>69</xdr:row>
      <xdr:rowOff>72360</xdr:rowOff>
    </xdr:to>
    <xdr:pic>
      <xdr:nvPicPr>
        <xdr:cNvPr id="7" name="Image 2" descr=""/>
        <xdr:cNvPicPr/>
      </xdr:nvPicPr>
      <xdr:blipFill>
        <a:blip r:embed="rId1"/>
        <a:stretch/>
      </xdr:blipFill>
      <xdr:spPr>
        <a:xfrm>
          <a:off x="1308240" y="10653120"/>
          <a:ext cx="1829880" cy="24426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5</xdr:col>
      <xdr:colOff>102600</xdr:colOff>
      <xdr:row>54</xdr:row>
      <xdr:rowOff>140400</xdr:rowOff>
    </xdr:from>
    <xdr:to>
      <xdr:col>12</xdr:col>
      <xdr:colOff>126360</xdr:colOff>
      <xdr:row>68</xdr:row>
      <xdr:rowOff>119880</xdr:rowOff>
    </xdr:to>
    <xdr:sp>
      <xdr:nvSpPr>
        <xdr:cNvPr id="8" name="CustomShape 1"/>
        <xdr:cNvSpPr/>
      </xdr:nvSpPr>
      <xdr:spPr>
        <a:xfrm>
          <a:off x="3400920" y="10725120"/>
          <a:ext cx="6652440" cy="225540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 anchor="t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Specify motor/slit positions in columns S,T,U,V; leave blank for no motion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the detector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Do not add columns before column AF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The wheel is correctly mounted if the numbers can be read when facing the wheel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677160</xdr:colOff>
      <xdr:row>54</xdr:row>
      <xdr:rowOff>68400</xdr:rowOff>
    </xdr:from>
    <xdr:to>
      <xdr:col>4</xdr:col>
      <xdr:colOff>1094760</xdr:colOff>
      <xdr:row>69</xdr:row>
      <xdr:rowOff>72360</xdr:rowOff>
    </xdr:to>
    <xdr:pic>
      <xdr:nvPicPr>
        <xdr:cNvPr id="9" name="Image 2" descr=""/>
        <xdr:cNvPicPr/>
      </xdr:nvPicPr>
      <xdr:blipFill>
        <a:blip r:embed="rId1"/>
        <a:stretch/>
      </xdr:blipFill>
      <xdr:spPr>
        <a:xfrm>
          <a:off x="1308240" y="10653120"/>
          <a:ext cx="1829880" cy="244260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2.v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3.v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4.v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comments" Target="../comments5.xml"/><Relationship Id="rId2" Type="http://schemas.openxmlformats.org/officeDocument/2006/relationships/drawing" Target="../drawings/drawing5.xml"/><Relationship Id="rId3" Type="http://schemas.openxmlformats.org/officeDocument/2006/relationships/vmlDrawing" Target="../drawings/vmlDrawing5.v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tru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L6" activeCellId="0" sqref="L6"/>
    </sheetView>
  </sheetViews>
  <sheetFormatPr defaultColWidth="8.957031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5"/>
      <c r="X1" s="5"/>
      <c r="Y1" s="5"/>
      <c r="Z1" s="5"/>
      <c r="AA1" s="5"/>
      <c r="AB1" s="5"/>
    </row>
    <row r="2" customFormat="false" ht="12.8" hidden="false" customHeight="false" outlineLevel="0" collapsed="false">
      <c r="B2" s="6" t="str">
        <f aca="false">_xlfn.CONCAT("Version: ",'Version history'!A3)</f>
        <v>Version: 14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13"/>
      <c r="I7" s="54"/>
      <c r="J7" s="55"/>
      <c r="K7" s="50"/>
      <c r="L7" s="56"/>
      <c r="M7" s="53"/>
      <c r="N7" s="57"/>
      <c r="O7" s="56"/>
      <c r="P7" s="29"/>
      <c r="Q7" s="57"/>
      <c r="R7" s="58"/>
      <c r="U7" s="12"/>
      <c r="V7" s="59"/>
      <c r="W7" s="60"/>
      <c r="X7" s="61"/>
      <c r="Y7" s="61"/>
      <c r="Z7" s="61"/>
      <c r="AA7" s="61"/>
      <c r="AB7" s="62"/>
      <c r="AC7" s="63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13"/>
      <c r="I8" s="54"/>
      <c r="J8" s="55"/>
      <c r="K8" s="50"/>
      <c r="L8" s="56"/>
      <c r="M8" s="53"/>
      <c r="N8" s="57"/>
      <c r="O8" s="56"/>
      <c r="P8" s="29"/>
      <c r="Q8" s="57"/>
      <c r="R8" s="58"/>
      <c r="U8" s="12"/>
      <c r="V8" s="59"/>
      <c r="W8" s="60"/>
      <c r="X8" s="61"/>
      <c r="Y8" s="61"/>
      <c r="Z8" s="61"/>
      <c r="AA8" s="61"/>
      <c r="AB8" s="62"/>
      <c r="AC8" s="63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13"/>
      <c r="I9" s="54"/>
      <c r="J9" s="55"/>
      <c r="K9" s="50"/>
      <c r="L9" s="56"/>
      <c r="M9" s="53"/>
      <c r="N9" s="57"/>
      <c r="O9" s="56"/>
      <c r="P9" s="29"/>
      <c r="Q9" s="57"/>
      <c r="R9" s="58"/>
      <c r="U9" s="12"/>
      <c r="V9" s="59"/>
      <c r="W9" s="60"/>
      <c r="X9" s="61"/>
      <c r="Y9" s="61"/>
      <c r="Z9" s="61"/>
      <c r="AA9" s="61"/>
      <c r="AB9" s="62"/>
      <c r="AC9" s="63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13"/>
      <c r="I10" s="54"/>
      <c r="J10" s="55"/>
      <c r="K10" s="50"/>
      <c r="L10" s="56"/>
      <c r="M10" s="53"/>
      <c r="N10" s="57"/>
      <c r="O10" s="56"/>
      <c r="P10" s="29"/>
      <c r="Q10" s="57"/>
      <c r="R10" s="58"/>
      <c r="U10" s="12"/>
      <c r="V10" s="59"/>
      <c r="W10" s="60"/>
      <c r="X10" s="61"/>
      <c r="Y10" s="61"/>
      <c r="Z10" s="61"/>
      <c r="AA10" s="61"/>
      <c r="AB10" s="62"/>
      <c r="AC10" s="63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13"/>
      <c r="I11" s="54"/>
      <c r="J11" s="55"/>
      <c r="K11" s="50"/>
      <c r="L11" s="56"/>
      <c r="M11" s="53"/>
      <c r="N11" s="57"/>
      <c r="O11" s="56"/>
      <c r="P11" s="29"/>
      <c r="Q11" s="57"/>
      <c r="R11" s="58"/>
      <c r="U11" s="12"/>
      <c r="V11" s="59"/>
      <c r="W11" s="60"/>
      <c r="X11" s="61"/>
      <c r="Y11" s="61"/>
      <c r="Z11" s="61"/>
      <c r="AA11" s="61"/>
      <c r="AB11" s="62"/>
      <c r="AC11" s="63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13"/>
      <c r="I12" s="54"/>
      <c r="J12" s="55"/>
      <c r="K12" s="50"/>
      <c r="L12" s="56"/>
      <c r="M12" s="53"/>
      <c r="N12" s="57"/>
      <c r="O12" s="56"/>
      <c r="P12" s="29"/>
      <c r="Q12" s="57"/>
      <c r="R12" s="58"/>
      <c r="U12" s="12"/>
      <c r="V12" s="59"/>
      <c r="W12" s="60"/>
      <c r="X12" s="61"/>
      <c r="Y12" s="61"/>
      <c r="Z12" s="61"/>
      <c r="AA12" s="61"/>
      <c r="AB12" s="62"/>
      <c r="AC12" s="63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13"/>
      <c r="I13" s="54"/>
      <c r="J13" s="55"/>
      <c r="K13" s="50"/>
      <c r="L13" s="56"/>
      <c r="M13" s="53"/>
      <c r="N13" s="57"/>
      <c r="O13" s="56"/>
      <c r="P13" s="29"/>
      <c r="Q13" s="57"/>
      <c r="R13" s="58"/>
      <c r="U13" s="12"/>
      <c r="V13" s="59"/>
      <c r="W13" s="60"/>
      <c r="X13" s="61"/>
      <c r="Y13" s="61"/>
      <c r="Z13" s="61"/>
      <c r="AA13" s="61"/>
      <c r="AB13" s="62"/>
      <c r="AC13" s="63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13"/>
      <c r="I14" s="54"/>
      <c r="J14" s="55"/>
      <c r="K14" s="50"/>
      <c r="L14" s="56"/>
      <c r="M14" s="53"/>
      <c r="N14" s="57"/>
      <c r="O14" s="56"/>
      <c r="P14" s="29"/>
      <c r="Q14" s="57"/>
      <c r="R14" s="58"/>
      <c r="U14" s="12"/>
      <c r="V14" s="59"/>
      <c r="W14" s="60"/>
      <c r="X14" s="61"/>
      <c r="Y14" s="61"/>
      <c r="Z14" s="61"/>
      <c r="AA14" s="61"/>
      <c r="AB14" s="62"/>
      <c r="AC14" s="63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13"/>
      <c r="I15" s="54"/>
      <c r="J15" s="55"/>
      <c r="K15" s="50"/>
      <c r="L15" s="56"/>
      <c r="M15" s="53"/>
      <c r="N15" s="57"/>
      <c r="O15" s="56"/>
      <c r="P15" s="29"/>
      <c r="Q15" s="57"/>
      <c r="R15" s="58"/>
      <c r="U15" s="12"/>
      <c r="V15" s="59"/>
      <c r="W15" s="60"/>
      <c r="X15" s="61"/>
      <c r="Y15" s="61"/>
      <c r="Z15" s="61"/>
      <c r="AA15" s="61"/>
      <c r="AB15" s="62"/>
      <c r="AC15" s="63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13"/>
      <c r="I16" s="54"/>
      <c r="J16" s="55"/>
      <c r="K16" s="50"/>
      <c r="L16" s="56"/>
      <c r="M16" s="53"/>
      <c r="N16" s="57"/>
      <c r="O16" s="56"/>
      <c r="P16" s="29"/>
      <c r="Q16" s="57"/>
      <c r="R16" s="58"/>
      <c r="U16" s="12"/>
      <c r="V16" s="59"/>
      <c r="W16" s="60"/>
      <c r="X16" s="61"/>
      <c r="Y16" s="61"/>
      <c r="Z16" s="61"/>
      <c r="AA16" s="61"/>
      <c r="AB16" s="62"/>
      <c r="AC16" s="63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13"/>
      <c r="I17" s="54"/>
      <c r="J17" s="55"/>
      <c r="K17" s="50"/>
      <c r="L17" s="56"/>
      <c r="M17" s="53"/>
      <c r="N17" s="57"/>
      <c r="O17" s="56"/>
      <c r="P17" s="29"/>
      <c r="Q17" s="57"/>
      <c r="R17" s="58"/>
      <c r="U17" s="12"/>
      <c r="V17" s="59"/>
      <c r="W17" s="60"/>
      <c r="X17" s="61"/>
      <c r="Y17" s="61"/>
      <c r="Z17" s="61"/>
      <c r="AA17" s="61"/>
      <c r="AB17" s="62"/>
      <c r="AC17" s="63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13"/>
      <c r="I18" s="54"/>
      <c r="J18" s="55"/>
      <c r="K18" s="50"/>
      <c r="L18" s="56"/>
      <c r="M18" s="53"/>
      <c r="N18" s="57"/>
      <c r="O18" s="56"/>
      <c r="P18" s="29"/>
      <c r="Q18" s="57"/>
      <c r="R18" s="58"/>
      <c r="U18" s="12"/>
      <c r="V18" s="59"/>
      <c r="W18" s="60"/>
      <c r="X18" s="61"/>
      <c r="Y18" s="61"/>
      <c r="Z18" s="61"/>
      <c r="AA18" s="61"/>
      <c r="AB18" s="62"/>
      <c r="AC18" s="63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13"/>
      <c r="I19" s="54"/>
      <c r="J19" s="55"/>
      <c r="K19" s="50"/>
      <c r="L19" s="56"/>
      <c r="M19" s="53"/>
      <c r="N19" s="57"/>
      <c r="O19" s="56"/>
      <c r="P19" s="29"/>
      <c r="Q19" s="57"/>
      <c r="R19" s="58"/>
      <c r="U19" s="12"/>
      <c r="V19" s="59"/>
      <c r="W19" s="60"/>
      <c r="X19" s="61"/>
      <c r="Y19" s="61"/>
      <c r="Z19" s="61"/>
      <c r="AA19" s="61"/>
      <c r="AB19" s="62"/>
      <c r="AC19" s="63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13"/>
      <c r="I20" s="54"/>
      <c r="J20" s="55"/>
      <c r="K20" s="50"/>
      <c r="L20" s="56"/>
      <c r="M20" s="53"/>
      <c r="N20" s="57"/>
      <c r="O20" s="56"/>
      <c r="P20" s="29"/>
      <c r="Q20" s="57"/>
      <c r="R20" s="58"/>
      <c r="U20" s="12"/>
      <c r="V20" s="59"/>
      <c r="W20" s="60"/>
      <c r="X20" s="61"/>
      <c r="Y20" s="61"/>
      <c r="Z20" s="61"/>
      <c r="AA20" s="61"/>
      <c r="AB20" s="62"/>
      <c r="AC20" s="63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13"/>
      <c r="I21" s="54"/>
      <c r="J21" s="55"/>
      <c r="K21" s="50"/>
      <c r="L21" s="56"/>
      <c r="M21" s="53"/>
      <c r="N21" s="57"/>
      <c r="O21" s="56"/>
      <c r="P21" s="29"/>
      <c r="Q21" s="57"/>
      <c r="R21" s="58"/>
      <c r="U21" s="12"/>
      <c r="V21" s="59"/>
      <c r="W21" s="60"/>
      <c r="X21" s="61"/>
      <c r="Y21" s="61"/>
      <c r="Z21" s="61"/>
      <c r="AA21" s="61"/>
      <c r="AB21" s="62"/>
      <c r="AC21" s="63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13"/>
      <c r="I22" s="54"/>
      <c r="J22" s="55"/>
      <c r="K22" s="50"/>
      <c r="L22" s="56"/>
      <c r="M22" s="53"/>
      <c r="N22" s="57"/>
      <c r="O22" s="56"/>
      <c r="P22" s="29"/>
      <c r="Q22" s="57"/>
      <c r="R22" s="58"/>
      <c r="U22" s="12"/>
      <c r="V22" s="59"/>
      <c r="W22" s="60"/>
      <c r="X22" s="61"/>
      <c r="Y22" s="61"/>
      <c r="Z22" s="61"/>
      <c r="AA22" s="61"/>
      <c r="AB22" s="62"/>
      <c r="AC22" s="63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13"/>
      <c r="I23" s="54"/>
      <c r="J23" s="55"/>
      <c r="K23" s="50"/>
      <c r="L23" s="56"/>
      <c r="M23" s="53"/>
      <c r="N23" s="57"/>
      <c r="O23" s="56"/>
      <c r="P23" s="29"/>
      <c r="Q23" s="57"/>
      <c r="R23" s="58"/>
      <c r="U23" s="12"/>
      <c r="V23" s="59"/>
      <c r="W23" s="60"/>
      <c r="X23" s="61"/>
      <c r="Y23" s="61"/>
      <c r="Z23" s="61"/>
      <c r="AA23" s="61"/>
      <c r="AB23" s="62"/>
      <c r="AC23" s="63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13"/>
      <c r="I24" s="54"/>
      <c r="J24" s="55"/>
      <c r="K24" s="50"/>
      <c r="L24" s="56"/>
      <c r="M24" s="53"/>
      <c r="N24" s="57"/>
      <c r="O24" s="56"/>
      <c r="P24" s="29"/>
      <c r="Q24" s="57"/>
      <c r="R24" s="58"/>
      <c r="U24" s="12"/>
      <c r="V24" s="59"/>
      <c r="W24" s="60"/>
      <c r="X24" s="61"/>
      <c r="Y24" s="61"/>
      <c r="Z24" s="61"/>
      <c r="AA24" s="61"/>
      <c r="AB24" s="62"/>
      <c r="AC24" s="63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13"/>
      <c r="I25" s="54"/>
      <c r="J25" s="55"/>
      <c r="K25" s="50"/>
      <c r="L25" s="56"/>
      <c r="M25" s="53"/>
      <c r="N25" s="57"/>
      <c r="O25" s="56"/>
      <c r="P25" s="29"/>
      <c r="Q25" s="57"/>
      <c r="R25" s="58"/>
      <c r="U25" s="12"/>
      <c r="V25" s="59"/>
      <c r="W25" s="60"/>
      <c r="X25" s="61"/>
      <c r="Y25" s="61"/>
      <c r="Z25" s="61"/>
      <c r="AA25" s="61"/>
      <c r="AB25" s="62"/>
      <c r="AC25" s="63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13"/>
      <c r="I26" s="54"/>
      <c r="J26" s="55"/>
      <c r="K26" s="50"/>
      <c r="L26" s="56"/>
      <c r="M26" s="53"/>
      <c r="N26" s="57"/>
      <c r="O26" s="56"/>
      <c r="P26" s="29"/>
      <c r="Q26" s="57"/>
      <c r="R26" s="58"/>
      <c r="U26" s="12"/>
      <c r="V26" s="59"/>
      <c r="W26" s="60"/>
      <c r="X26" s="61"/>
      <c r="Y26" s="61"/>
      <c r="Z26" s="61"/>
      <c r="AA26" s="61"/>
      <c r="AB26" s="62"/>
      <c r="AC26" s="63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13"/>
      <c r="I27" s="54"/>
      <c r="J27" s="55"/>
      <c r="K27" s="50"/>
      <c r="L27" s="56"/>
      <c r="M27" s="53"/>
      <c r="N27" s="57"/>
      <c r="O27" s="56"/>
      <c r="P27" s="29"/>
      <c r="Q27" s="57"/>
      <c r="R27" s="58"/>
      <c r="U27" s="12"/>
      <c r="V27" s="59"/>
      <c r="W27" s="60"/>
      <c r="X27" s="61"/>
      <c r="Y27" s="61"/>
      <c r="Z27" s="61"/>
      <c r="AA27" s="61"/>
      <c r="AB27" s="62"/>
      <c r="AC27" s="63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13"/>
      <c r="I28" s="54"/>
      <c r="J28" s="55"/>
      <c r="K28" s="50"/>
      <c r="L28" s="56"/>
      <c r="M28" s="53"/>
      <c r="N28" s="57"/>
      <c r="O28" s="56"/>
      <c r="P28" s="29"/>
      <c r="Q28" s="57"/>
      <c r="R28" s="58"/>
      <c r="U28" s="12"/>
      <c r="V28" s="59"/>
      <c r="W28" s="60"/>
      <c r="X28" s="61"/>
      <c r="Y28" s="61"/>
      <c r="Z28" s="61"/>
      <c r="AA28" s="61"/>
      <c r="AB28" s="62"/>
      <c r="AC28" s="63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13"/>
      <c r="I29" s="54"/>
      <c r="J29" s="55"/>
      <c r="K29" s="50"/>
      <c r="L29" s="56"/>
      <c r="M29" s="29"/>
      <c r="N29" s="57"/>
      <c r="O29" s="56"/>
      <c r="P29" s="29"/>
      <c r="Q29" s="57"/>
      <c r="R29" s="58"/>
      <c r="U29" s="12"/>
      <c r="V29" s="59"/>
      <c r="W29" s="60"/>
      <c r="X29" s="61"/>
      <c r="Y29" s="61"/>
      <c r="Z29" s="61"/>
      <c r="AA29" s="61"/>
      <c r="AB29" s="62"/>
      <c r="AC29" s="63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13"/>
      <c r="I30" s="54"/>
      <c r="J30" s="55"/>
      <c r="K30" s="50"/>
      <c r="L30" s="56"/>
      <c r="M30" s="29"/>
      <c r="N30" s="57"/>
      <c r="O30" s="56"/>
      <c r="P30" s="29"/>
      <c r="Q30" s="57"/>
      <c r="R30" s="58"/>
      <c r="U30" s="12"/>
      <c r="V30" s="59"/>
      <c r="W30" s="60"/>
      <c r="X30" s="61"/>
      <c r="Y30" s="61"/>
      <c r="Z30" s="61"/>
      <c r="AA30" s="61"/>
      <c r="AB30" s="62"/>
      <c r="AC30" s="63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13"/>
      <c r="I31" s="54"/>
      <c r="J31" s="55"/>
      <c r="K31" s="50"/>
      <c r="L31" s="56"/>
      <c r="M31" s="53"/>
      <c r="N31" s="57"/>
      <c r="O31" s="56"/>
      <c r="P31" s="29"/>
      <c r="Q31" s="57"/>
      <c r="R31" s="58"/>
      <c r="U31" s="12"/>
      <c r="V31" s="59"/>
      <c r="W31" s="60"/>
      <c r="X31" s="61"/>
      <c r="Y31" s="61"/>
      <c r="Z31" s="61"/>
      <c r="AA31" s="61"/>
      <c r="AB31" s="62"/>
      <c r="AC31" s="63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13"/>
      <c r="I32" s="54"/>
      <c r="J32" s="55"/>
      <c r="K32" s="50"/>
      <c r="L32" s="56"/>
      <c r="M32" s="53"/>
      <c r="N32" s="57"/>
      <c r="O32" s="56"/>
      <c r="P32" s="29"/>
      <c r="Q32" s="57"/>
      <c r="R32" s="58"/>
      <c r="U32" s="12"/>
      <c r="V32" s="59"/>
      <c r="W32" s="60"/>
      <c r="X32" s="61"/>
      <c r="Y32" s="61"/>
      <c r="Z32" s="61"/>
      <c r="AA32" s="61"/>
      <c r="AB32" s="62"/>
      <c r="AC32" s="63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13"/>
      <c r="I33" s="54"/>
      <c r="J33" s="55"/>
      <c r="K33" s="50"/>
      <c r="L33" s="56"/>
      <c r="M33" s="53"/>
      <c r="N33" s="57"/>
      <c r="O33" s="56"/>
      <c r="P33" s="29"/>
      <c r="Q33" s="57"/>
      <c r="R33" s="58"/>
      <c r="U33" s="12"/>
      <c r="V33" s="59"/>
      <c r="W33" s="60"/>
      <c r="X33" s="61"/>
      <c r="Y33" s="61"/>
      <c r="Z33" s="61"/>
      <c r="AA33" s="61"/>
      <c r="AB33" s="62"/>
      <c r="AC33" s="63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13"/>
      <c r="I34" s="54"/>
      <c r="J34" s="55"/>
      <c r="K34" s="50"/>
      <c r="L34" s="56"/>
      <c r="M34" s="53"/>
      <c r="N34" s="57"/>
      <c r="O34" s="56"/>
      <c r="P34" s="29"/>
      <c r="Q34" s="57"/>
      <c r="R34" s="58"/>
      <c r="U34" s="12"/>
      <c r="V34" s="59"/>
      <c r="W34" s="60"/>
      <c r="X34" s="61"/>
      <c r="Y34" s="61"/>
      <c r="Z34" s="61"/>
      <c r="AA34" s="61"/>
      <c r="AB34" s="62"/>
      <c r="AC34" s="63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13"/>
      <c r="I35" s="54"/>
      <c r="J35" s="55"/>
      <c r="K35" s="50"/>
      <c r="L35" s="56"/>
      <c r="M35" s="53"/>
      <c r="N35" s="57"/>
      <c r="O35" s="56"/>
      <c r="P35" s="29"/>
      <c r="Q35" s="57"/>
      <c r="R35" s="58"/>
      <c r="U35" s="12"/>
      <c r="V35" s="59"/>
      <c r="W35" s="60"/>
      <c r="X35" s="61"/>
      <c r="Y35" s="61"/>
      <c r="Z35" s="61"/>
      <c r="AA35" s="61"/>
      <c r="AB35" s="62"/>
      <c r="AC35" s="63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13"/>
      <c r="I36" s="54"/>
      <c r="J36" s="55"/>
      <c r="K36" s="50"/>
      <c r="L36" s="56"/>
      <c r="M36" s="53"/>
      <c r="N36" s="57"/>
      <c r="O36" s="56"/>
      <c r="P36" s="29"/>
      <c r="Q36" s="57"/>
      <c r="R36" s="58"/>
      <c r="U36" s="12"/>
      <c r="V36" s="59"/>
      <c r="W36" s="60"/>
      <c r="X36" s="61"/>
      <c r="Y36" s="61"/>
      <c r="Z36" s="61"/>
      <c r="AA36" s="61"/>
      <c r="AB36" s="62"/>
      <c r="AC36" s="63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13"/>
      <c r="I37" s="54"/>
      <c r="J37" s="55"/>
      <c r="K37" s="50"/>
      <c r="L37" s="56"/>
      <c r="M37" s="53"/>
      <c r="N37" s="57"/>
      <c r="O37" s="56"/>
      <c r="P37" s="29"/>
      <c r="Q37" s="57"/>
      <c r="R37" s="58"/>
      <c r="U37" s="12"/>
      <c r="V37" s="59"/>
      <c r="W37" s="60"/>
      <c r="X37" s="61"/>
      <c r="Y37" s="61"/>
      <c r="Z37" s="61"/>
      <c r="AA37" s="61"/>
      <c r="AB37" s="62"/>
      <c r="AC37" s="63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13"/>
      <c r="I38" s="54"/>
      <c r="J38" s="55"/>
      <c r="K38" s="50"/>
      <c r="L38" s="56"/>
      <c r="M38" s="53"/>
      <c r="N38" s="57"/>
      <c r="O38" s="56"/>
      <c r="P38" s="29"/>
      <c r="Q38" s="57"/>
      <c r="R38" s="58"/>
      <c r="U38" s="12"/>
      <c r="V38" s="59"/>
      <c r="W38" s="60"/>
      <c r="X38" s="61"/>
      <c r="Y38" s="61"/>
      <c r="Z38" s="61"/>
      <c r="AA38" s="61"/>
      <c r="AB38" s="62"/>
      <c r="AC38" s="63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13"/>
      <c r="I39" s="54"/>
      <c r="J39" s="55"/>
      <c r="K39" s="50"/>
      <c r="L39" s="56"/>
      <c r="M39" s="53"/>
      <c r="N39" s="57"/>
      <c r="O39" s="56"/>
      <c r="P39" s="29"/>
      <c r="Q39" s="57"/>
      <c r="R39" s="58"/>
      <c r="U39" s="12"/>
      <c r="V39" s="59"/>
      <c r="W39" s="60"/>
      <c r="X39" s="61"/>
      <c r="Y39" s="61"/>
      <c r="Z39" s="61"/>
      <c r="AA39" s="61"/>
      <c r="AB39" s="62"/>
      <c r="AC39" s="63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13"/>
      <c r="I40" s="54"/>
      <c r="J40" s="55"/>
      <c r="K40" s="50"/>
      <c r="L40" s="56"/>
      <c r="M40" s="53"/>
      <c r="N40" s="57"/>
      <c r="O40" s="56"/>
      <c r="P40" s="29"/>
      <c r="Q40" s="57"/>
      <c r="R40" s="58"/>
      <c r="U40" s="12"/>
      <c r="V40" s="59"/>
      <c r="W40" s="60"/>
      <c r="X40" s="61"/>
      <c r="Y40" s="61"/>
      <c r="Z40" s="61"/>
      <c r="AA40" s="61"/>
      <c r="AB40" s="62"/>
      <c r="AC40" s="63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13"/>
      <c r="I41" s="54"/>
      <c r="J41" s="55"/>
      <c r="K41" s="50"/>
      <c r="L41" s="56"/>
      <c r="M41" s="53"/>
      <c r="N41" s="57"/>
      <c r="O41" s="56"/>
      <c r="P41" s="29"/>
      <c r="Q41" s="57"/>
      <c r="R41" s="58"/>
      <c r="U41" s="12"/>
      <c r="V41" s="59"/>
      <c r="W41" s="60"/>
      <c r="X41" s="61"/>
      <c r="Y41" s="61"/>
      <c r="Z41" s="61"/>
      <c r="AA41" s="61"/>
      <c r="AB41" s="62"/>
      <c r="AC41" s="63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13"/>
      <c r="I42" s="54"/>
      <c r="J42" s="55"/>
      <c r="K42" s="50"/>
      <c r="L42" s="56"/>
      <c r="M42" s="53"/>
      <c r="N42" s="57"/>
      <c r="O42" s="56"/>
      <c r="P42" s="29"/>
      <c r="Q42" s="57"/>
      <c r="R42" s="58"/>
      <c r="U42" s="12"/>
      <c r="V42" s="59"/>
      <c r="W42" s="60"/>
      <c r="X42" s="61"/>
      <c r="Y42" s="61"/>
      <c r="Z42" s="61"/>
      <c r="AA42" s="61"/>
      <c r="AB42" s="62"/>
      <c r="AC42" s="63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13"/>
      <c r="I43" s="54"/>
      <c r="J43" s="55"/>
      <c r="K43" s="50"/>
      <c r="L43" s="56"/>
      <c r="M43" s="53"/>
      <c r="N43" s="57"/>
      <c r="O43" s="56"/>
      <c r="P43" s="29"/>
      <c r="Q43" s="57"/>
      <c r="R43" s="58"/>
      <c r="U43" s="12"/>
      <c r="V43" s="59"/>
      <c r="W43" s="60"/>
      <c r="X43" s="61"/>
      <c r="Y43" s="61"/>
      <c r="Z43" s="61"/>
      <c r="AA43" s="61"/>
      <c r="AB43" s="62"/>
      <c r="AC43" s="63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13"/>
      <c r="I44" s="54"/>
      <c r="J44" s="55"/>
      <c r="K44" s="50"/>
      <c r="L44" s="56"/>
      <c r="M44" s="53"/>
      <c r="N44" s="57"/>
      <c r="O44" s="56"/>
      <c r="P44" s="29"/>
      <c r="Q44" s="57"/>
      <c r="R44" s="58"/>
      <c r="U44" s="12"/>
      <c r="V44" s="59"/>
      <c r="W44" s="60"/>
      <c r="X44" s="61"/>
      <c r="Y44" s="61"/>
      <c r="Z44" s="61"/>
      <c r="AA44" s="61"/>
      <c r="AB44" s="62"/>
      <c r="AC44" s="63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13"/>
      <c r="I45" s="54"/>
      <c r="J45" s="55"/>
      <c r="K45" s="50"/>
      <c r="L45" s="56"/>
      <c r="M45" s="53"/>
      <c r="N45" s="57"/>
      <c r="O45" s="56"/>
      <c r="P45" s="29"/>
      <c r="Q45" s="57"/>
      <c r="R45" s="58"/>
      <c r="U45" s="12"/>
      <c r="V45" s="59"/>
      <c r="W45" s="60"/>
      <c r="X45" s="61"/>
      <c r="Y45" s="61"/>
      <c r="Z45" s="61"/>
      <c r="AA45" s="61"/>
      <c r="AB45" s="62"/>
      <c r="AC45" s="63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13"/>
      <c r="I46" s="54"/>
      <c r="J46" s="55"/>
      <c r="K46" s="50"/>
      <c r="L46" s="56"/>
      <c r="M46" s="53"/>
      <c r="N46" s="57"/>
      <c r="O46" s="56"/>
      <c r="P46" s="29"/>
      <c r="Q46" s="57"/>
      <c r="R46" s="58"/>
      <c r="U46" s="12"/>
      <c r="V46" s="59"/>
      <c r="W46" s="60"/>
      <c r="X46" s="61"/>
      <c r="Y46" s="61"/>
      <c r="Z46" s="61"/>
      <c r="AA46" s="61"/>
      <c r="AB46" s="62"/>
      <c r="AC46" s="63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13"/>
      <c r="I47" s="54"/>
      <c r="J47" s="55"/>
      <c r="K47" s="50"/>
      <c r="L47" s="56"/>
      <c r="M47" s="53"/>
      <c r="N47" s="57"/>
      <c r="O47" s="56"/>
      <c r="P47" s="29"/>
      <c r="Q47" s="57"/>
      <c r="R47" s="58"/>
      <c r="U47" s="12"/>
      <c r="V47" s="59"/>
      <c r="W47" s="60"/>
      <c r="X47" s="61"/>
      <c r="Y47" s="61"/>
      <c r="Z47" s="61"/>
      <c r="AA47" s="61"/>
      <c r="AB47" s="62"/>
      <c r="AC47" s="63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13"/>
      <c r="I48" s="54"/>
      <c r="J48" s="55"/>
      <c r="K48" s="50"/>
      <c r="L48" s="56"/>
      <c r="M48" s="53"/>
      <c r="N48" s="57"/>
      <c r="O48" s="56"/>
      <c r="P48" s="29"/>
      <c r="Q48" s="57"/>
      <c r="R48" s="58"/>
      <c r="U48" s="12"/>
      <c r="V48" s="59"/>
      <c r="W48" s="60"/>
      <c r="X48" s="61"/>
      <c r="Y48" s="61"/>
      <c r="Z48" s="61"/>
      <c r="AA48" s="61"/>
      <c r="AB48" s="62"/>
      <c r="AC48" s="63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13"/>
      <c r="I49" s="54"/>
      <c r="J49" s="55"/>
      <c r="K49" s="50"/>
      <c r="L49" s="56"/>
      <c r="M49" s="53"/>
      <c r="N49" s="57"/>
      <c r="O49" s="56"/>
      <c r="P49" s="29"/>
      <c r="Q49" s="57"/>
      <c r="R49" s="58"/>
      <c r="U49" s="12"/>
      <c r="V49" s="59"/>
      <c r="W49" s="60"/>
      <c r="X49" s="61"/>
      <c r="Y49" s="61"/>
      <c r="Z49" s="61"/>
      <c r="AA49" s="61"/>
      <c r="AB49" s="62"/>
      <c r="AC49" s="63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13"/>
      <c r="I50" s="54"/>
      <c r="J50" s="55"/>
      <c r="K50" s="50"/>
      <c r="L50" s="56"/>
      <c r="M50" s="53"/>
      <c r="N50" s="57"/>
      <c r="O50" s="56"/>
      <c r="P50" s="29"/>
      <c r="Q50" s="57"/>
      <c r="R50" s="58"/>
      <c r="U50" s="12"/>
      <c r="V50" s="59"/>
      <c r="W50" s="60"/>
      <c r="X50" s="61"/>
      <c r="Y50" s="61"/>
      <c r="Z50" s="61"/>
      <c r="AA50" s="61"/>
      <c r="AB50" s="62"/>
      <c r="AC50" s="63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13"/>
      <c r="I51" s="54"/>
      <c r="J51" s="55"/>
      <c r="K51" s="50"/>
      <c r="L51" s="56"/>
      <c r="M51" s="53"/>
      <c r="N51" s="57"/>
      <c r="O51" s="56"/>
      <c r="P51" s="29"/>
      <c r="Q51" s="57"/>
      <c r="R51" s="58"/>
      <c r="U51" s="12"/>
      <c r="V51" s="59"/>
      <c r="W51" s="60"/>
      <c r="X51" s="61"/>
      <c r="Y51" s="61"/>
      <c r="Z51" s="61"/>
      <c r="AA51" s="61"/>
      <c r="AB51" s="62"/>
      <c r="AC51" s="63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13"/>
      <c r="I52" s="54"/>
      <c r="J52" s="55"/>
      <c r="K52" s="50"/>
      <c r="L52" s="56"/>
      <c r="M52" s="53"/>
      <c r="N52" s="57"/>
      <c r="O52" s="56"/>
      <c r="P52" s="29"/>
      <c r="Q52" s="57"/>
      <c r="R52" s="58"/>
      <c r="U52" s="12"/>
      <c r="V52" s="59"/>
      <c r="W52" s="60"/>
      <c r="X52" s="61"/>
      <c r="Y52" s="61"/>
      <c r="Z52" s="61"/>
      <c r="AA52" s="61"/>
      <c r="AB52" s="62"/>
      <c r="AC52" s="63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13"/>
      <c r="I53" s="54"/>
      <c r="J53" s="55"/>
      <c r="K53" s="50"/>
      <c r="L53" s="56"/>
      <c r="M53" s="29"/>
      <c r="N53" s="57"/>
      <c r="O53" s="56"/>
      <c r="P53" s="29"/>
      <c r="Q53" s="57"/>
      <c r="R53" s="58"/>
      <c r="U53" s="12"/>
      <c r="V53" s="59"/>
      <c r="W53" s="60"/>
      <c r="X53" s="61"/>
      <c r="Y53" s="61"/>
      <c r="Z53" s="61"/>
      <c r="AA53" s="61"/>
      <c r="AB53" s="62"/>
      <c r="AC53" s="63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13"/>
      <c r="I54" s="54"/>
      <c r="J54" s="55"/>
      <c r="K54" s="50"/>
      <c r="L54" s="56"/>
      <c r="M54" s="29"/>
      <c r="N54" s="57"/>
      <c r="O54" s="56"/>
      <c r="P54" s="29"/>
      <c r="Q54" s="57"/>
      <c r="R54" s="58"/>
      <c r="U54" s="12"/>
      <c r="V54" s="59"/>
      <c r="W54" s="60"/>
      <c r="X54" s="61"/>
      <c r="Y54" s="61"/>
      <c r="Z54" s="61"/>
      <c r="AA54" s="61"/>
      <c r="AB54" s="62"/>
      <c r="AC54" s="63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6">
    <dataValidation allowBlank="true" errorStyle="stop" operator="equal" showDropDown="false" showErrorMessage="true" showInputMessage="false" sqref="W6:AB54" type="list">
      <formula1>"True,False"</formula1>
      <formula2>0</formula2>
    </dataValidation>
    <dataValidation allowBlank="true" errorStyle="stop" operator="equal" showDropDown="false" showErrorMessage="true" showInputMessage="false" sqref="J6:J54" type="list">
      <formula1>"K,L3,L2,L1"</formula1>
      <formula2>0</formula2>
    </dataValidation>
    <dataValidation allowBlank="true" errorStyle="stop" operator="equal" showDropDown="false" showErrorMessage="true" showInputMessage="false" sqref="K6:K54" type="list">
      <formula1>"unfocused,focused"</formula1>
      <formula2>0</formula2>
    </dataValidation>
    <dataValidation allowBlank="true" errorStyle="stop" operator="between" showDropDown="false" showErrorMessage="true" showInputMessage="false" sqref="F6:F54" type="whole">
      <formula1>0</formula1>
      <formula2>1000</formula2>
    </dataValidation>
    <dataValidation allowBlank="true" errorStyle="stop" operator="between" showDropDown="false" showErrorMessage="true" showInputMessage="false" sqref="B7:B54" type="whole">
      <formula1>1</formula1>
      <formula2>24</formula2>
    </dataValidation>
    <dataValidation allowBlank="true" errorStyle="stop" operator="equal" showDropDown="false" showErrorMessage="true" showInputMessage="false" sqref="K2 D6:D54" type="list">
      <formula1>"Yes,No"</formula1>
      <formula2>0</formula2>
    </dataValidation>
    <dataValidation allowBlank="true" errorStyle="stop" operator="equal" showDropDown="false" showErrorMessage="true" showInputMessage="false" sqref="H6" type="list">
      <formula1>"transmission,fluorescence,both,reference,yield,test,xs"</formula1>
      <formula2>0</formula2>
    </dataValidation>
    <dataValidation allowBlank="true" errorStyle="stop" operator="equal" showDropDown="false" showErrorMessage="true" showInputMessage="false" sqref="H7:H54" type="list">
      <formula1>"transmission,fluorescence,both,reference,yield,test,xs"</formula1>
      <formula2>0</formula2>
    </dataValidation>
    <dataValidation allowBlank="true" errorStyle="stop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errorStyle="stop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C6:C54" type="list">
      <formula1>"Outer,Inner,"</formula1>
      <formula2>0</formula2>
    </dataValidation>
    <dataValidation allowBlank="true" errorStyle="stop" operator="between" showDropDown="false" showErrorMessage="true" showInputMessage="false" sqref="AC6:AE6" type="decimal">
      <formula1>-0.1</formula1>
      <formula2>8</formula2>
    </dataValidation>
    <dataValidation allowBlank="true" errorStyle="stop" operator="between" showDropDown="false" showErrorMessage="true" showInputMessage="false" sqref="S55:V72" type="none">
      <formula1>-150</formula1>
      <formula2>150</formula2>
    </dataValidation>
    <dataValidation allowBlank="true" errorStyle="stop" operator="between" showDropDown="false" showErrorMessage="true" showInputMessage="false" sqref="R6:V6 S7:V54" type="none">
      <formula1>10</formula1>
      <formula2>210</formula2>
    </dataValidation>
    <dataValidation allowBlank="true" errorStyle="stop" operator="greaterThanOrEqual" showDropDown="false" showErrorMessage="true" showInputMessage="false" sqref="O2" type="whole">
      <formula1>1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firstPageNumber="1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L6" activeCellId="0" sqref="L6"/>
    </sheetView>
  </sheetViews>
  <sheetFormatPr defaultColWidth="8.957031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14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13"/>
      <c r="I7" s="54"/>
      <c r="J7" s="55"/>
      <c r="K7" s="50"/>
      <c r="L7" s="56"/>
      <c r="M7" s="53"/>
      <c r="N7" s="57"/>
      <c r="O7" s="56"/>
      <c r="P7" s="29"/>
      <c r="Q7" s="57"/>
      <c r="R7" s="58"/>
      <c r="U7" s="12"/>
      <c r="V7" s="59"/>
      <c r="W7" s="60"/>
      <c r="X7" s="61"/>
      <c r="Y7" s="61"/>
      <c r="Z7" s="61"/>
      <c r="AA7" s="61"/>
      <c r="AB7" s="62"/>
      <c r="AC7" s="63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13"/>
      <c r="I8" s="54"/>
      <c r="J8" s="55"/>
      <c r="K8" s="50"/>
      <c r="L8" s="56"/>
      <c r="M8" s="53"/>
      <c r="N8" s="57"/>
      <c r="O8" s="56"/>
      <c r="P8" s="29"/>
      <c r="Q8" s="57"/>
      <c r="R8" s="58"/>
      <c r="U8" s="12"/>
      <c r="V8" s="59"/>
      <c r="W8" s="60"/>
      <c r="X8" s="61"/>
      <c r="Y8" s="61"/>
      <c r="Z8" s="61"/>
      <c r="AA8" s="61"/>
      <c r="AB8" s="62"/>
      <c r="AC8" s="63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13"/>
      <c r="I9" s="54"/>
      <c r="J9" s="55"/>
      <c r="K9" s="50"/>
      <c r="L9" s="56"/>
      <c r="M9" s="53"/>
      <c r="N9" s="57"/>
      <c r="O9" s="56"/>
      <c r="P9" s="29"/>
      <c r="Q9" s="57"/>
      <c r="R9" s="58"/>
      <c r="U9" s="12"/>
      <c r="V9" s="59"/>
      <c r="W9" s="60"/>
      <c r="X9" s="61"/>
      <c r="Y9" s="61"/>
      <c r="Z9" s="61"/>
      <c r="AA9" s="61"/>
      <c r="AB9" s="62"/>
      <c r="AC9" s="63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13"/>
      <c r="I10" s="54"/>
      <c r="J10" s="55"/>
      <c r="K10" s="50"/>
      <c r="L10" s="56"/>
      <c r="M10" s="53"/>
      <c r="N10" s="57"/>
      <c r="O10" s="56"/>
      <c r="P10" s="29"/>
      <c r="Q10" s="57"/>
      <c r="R10" s="58"/>
      <c r="U10" s="12"/>
      <c r="V10" s="59"/>
      <c r="W10" s="60"/>
      <c r="X10" s="61"/>
      <c r="Y10" s="61"/>
      <c r="Z10" s="61"/>
      <c r="AA10" s="61"/>
      <c r="AB10" s="62"/>
      <c r="AC10" s="63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13"/>
      <c r="I11" s="54"/>
      <c r="J11" s="55"/>
      <c r="K11" s="50"/>
      <c r="L11" s="56"/>
      <c r="M11" s="53"/>
      <c r="N11" s="57"/>
      <c r="O11" s="56"/>
      <c r="P11" s="29"/>
      <c r="Q11" s="57"/>
      <c r="R11" s="58"/>
      <c r="U11" s="12"/>
      <c r="V11" s="59"/>
      <c r="W11" s="60"/>
      <c r="X11" s="61"/>
      <c r="Y11" s="61"/>
      <c r="Z11" s="61"/>
      <c r="AA11" s="61"/>
      <c r="AB11" s="62"/>
      <c r="AC11" s="63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13"/>
      <c r="I12" s="54"/>
      <c r="J12" s="55"/>
      <c r="K12" s="50"/>
      <c r="L12" s="56"/>
      <c r="M12" s="53"/>
      <c r="N12" s="57"/>
      <c r="O12" s="56"/>
      <c r="P12" s="29"/>
      <c r="Q12" s="57"/>
      <c r="R12" s="58"/>
      <c r="U12" s="12"/>
      <c r="V12" s="59"/>
      <c r="W12" s="60"/>
      <c r="X12" s="61"/>
      <c r="Y12" s="61"/>
      <c r="Z12" s="61"/>
      <c r="AA12" s="61"/>
      <c r="AB12" s="62"/>
      <c r="AC12" s="63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13"/>
      <c r="I13" s="54"/>
      <c r="J13" s="55"/>
      <c r="K13" s="50"/>
      <c r="L13" s="56"/>
      <c r="M13" s="53"/>
      <c r="N13" s="57"/>
      <c r="O13" s="56"/>
      <c r="P13" s="29"/>
      <c r="Q13" s="57"/>
      <c r="R13" s="58"/>
      <c r="U13" s="12"/>
      <c r="V13" s="59"/>
      <c r="W13" s="60"/>
      <c r="X13" s="61"/>
      <c r="Y13" s="61"/>
      <c r="Z13" s="61"/>
      <c r="AA13" s="61"/>
      <c r="AB13" s="62"/>
      <c r="AC13" s="63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13"/>
      <c r="I14" s="54"/>
      <c r="J14" s="55"/>
      <c r="K14" s="50"/>
      <c r="L14" s="56"/>
      <c r="M14" s="53"/>
      <c r="N14" s="57"/>
      <c r="O14" s="56"/>
      <c r="P14" s="29"/>
      <c r="Q14" s="57"/>
      <c r="R14" s="58"/>
      <c r="U14" s="12"/>
      <c r="V14" s="59"/>
      <c r="W14" s="60"/>
      <c r="X14" s="61"/>
      <c r="Y14" s="61"/>
      <c r="Z14" s="61"/>
      <c r="AA14" s="61"/>
      <c r="AB14" s="62"/>
      <c r="AC14" s="63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13"/>
      <c r="I15" s="54"/>
      <c r="J15" s="55"/>
      <c r="K15" s="50"/>
      <c r="L15" s="56"/>
      <c r="M15" s="53"/>
      <c r="N15" s="57"/>
      <c r="O15" s="56"/>
      <c r="P15" s="29"/>
      <c r="Q15" s="57"/>
      <c r="R15" s="58"/>
      <c r="U15" s="12"/>
      <c r="V15" s="59"/>
      <c r="W15" s="60"/>
      <c r="X15" s="61"/>
      <c r="Y15" s="61"/>
      <c r="Z15" s="61"/>
      <c r="AA15" s="61"/>
      <c r="AB15" s="62"/>
      <c r="AC15" s="63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13"/>
      <c r="I16" s="54"/>
      <c r="J16" s="55"/>
      <c r="K16" s="50"/>
      <c r="L16" s="56"/>
      <c r="M16" s="53"/>
      <c r="N16" s="57"/>
      <c r="O16" s="56"/>
      <c r="P16" s="29"/>
      <c r="Q16" s="57"/>
      <c r="R16" s="58"/>
      <c r="U16" s="12"/>
      <c r="V16" s="59"/>
      <c r="W16" s="60"/>
      <c r="X16" s="61"/>
      <c r="Y16" s="61"/>
      <c r="Z16" s="61"/>
      <c r="AA16" s="61"/>
      <c r="AB16" s="62"/>
      <c r="AC16" s="63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13"/>
      <c r="I17" s="54"/>
      <c r="J17" s="55"/>
      <c r="K17" s="50"/>
      <c r="L17" s="56"/>
      <c r="M17" s="53"/>
      <c r="N17" s="57"/>
      <c r="O17" s="56"/>
      <c r="P17" s="29"/>
      <c r="Q17" s="57"/>
      <c r="R17" s="58"/>
      <c r="U17" s="12"/>
      <c r="V17" s="59"/>
      <c r="W17" s="60"/>
      <c r="X17" s="61"/>
      <c r="Y17" s="61"/>
      <c r="Z17" s="61"/>
      <c r="AA17" s="61"/>
      <c r="AB17" s="62"/>
      <c r="AC17" s="63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13"/>
      <c r="I18" s="54"/>
      <c r="J18" s="55"/>
      <c r="K18" s="50"/>
      <c r="L18" s="56"/>
      <c r="M18" s="53"/>
      <c r="N18" s="57"/>
      <c r="O18" s="56"/>
      <c r="P18" s="29"/>
      <c r="Q18" s="57"/>
      <c r="R18" s="58"/>
      <c r="U18" s="12"/>
      <c r="V18" s="59"/>
      <c r="W18" s="60"/>
      <c r="X18" s="61"/>
      <c r="Y18" s="61"/>
      <c r="Z18" s="61"/>
      <c r="AA18" s="61"/>
      <c r="AB18" s="62"/>
      <c r="AC18" s="63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13"/>
      <c r="I19" s="54"/>
      <c r="J19" s="55"/>
      <c r="K19" s="50"/>
      <c r="L19" s="56"/>
      <c r="M19" s="53"/>
      <c r="N19" s="57"/>
      <c r="O19" s="56"/>
      <c r="P19" s="29"/>
      <c r="Q19" s="57"/>
      <c r="R19" s="58"/>
      <c r="U19" s="12"/>
      <c r="V19" s="59"/>
      <c r="W19" s="60"/>
      <c r="X19" s="61"/>
      <c r="Y19" s="61"/>
      <c r="Z19" s="61"/>
      <c r="AA19" s="61"/>
      <c r="AB19" s="62"/>
      <c r="AC19" s="63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13"/>
      <c r="I20" s="54"/>
      <c r="J20" s="55"/>
      <c r="K20" s="50"/>
      <c r="L20" s="56"/>
      <c r="M20" s="53"/>
      <c r="N20" s="57"/>
      <c r="O20" s="56"/>
      <c r="P20" s="29"/>
      <c r="Q20" s="57"/>
      <c r="R20" s="58"/>
      <c r="U20" s="12"/>
      <c r="V20" s="59"/>
      <c r="W20" s="60"/>
      <c r="X20" s="61"/>
      <c r="Y20" s="61"/>
      <c r="Z20" s="61"/>
      <c r="AA20" s="61"/>
      <c r="AB20" s="62"/>
      <c r="AC20" s="63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13"/>
      <c r="I21" s="54"/>
      <c r="J21" s="55"/>
      <c r="K21" s="50"/>
      <c r="L21" s="56"/>
      <c r="M21" s="53"/>
      <c r="N21" s="57"/>
      <c r="O21" s="56"/>
      <c r="P21" s="29"/>
      <c r="Q21" s="57"/>
      <c r="R21" s="58"/>
      <c r="U21" s="12"/>
      <c r="V21" s="59"/>
      <c r="W21" s="60"/>
      <c r="X21" s="61"/>
      <c r="Y21" s="61"/>
      <c r="Z21" s="61"/>
      <c r="AA21" s="61"/>
      <c r="AB21" s="62"/>
      <c r="AC21" s="63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13"/>
      <c r="I22" s="54"/>
      <c r="J22" s="55"/>
      <c r="K22" s="50"/>
      <c r="L22" s="56"/>
      <c r="M22" s="53"/>
      <c r="N22" s="57"/>
      <c r="O22" s="56"/>
      <c r="P22" s="29"/>
      <c r="Q22" s="57"/>
      <c r="R22" s="58"/>
      <c r="U22" s="12"/>
      <c r="V22" s="59"/>
      <c r="W22" s="60"/>
      <c r="X22" s="61"/>
      <c r="Y22" s="61"/>
      <c r="Z22" s="61"/>
      <c r="AA22" s="61"/>
      <c r="AB22" s="62"/>
      <c r="AC22" s="63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13"/>
      <c r="I23" s="54"/>
      <c r="J23" s="55"/>
      <c r="K23" s="50"/>
      <c r="L23" s="56"/>
      <c r="M23" s="53"/>
      <c r="N23" s="57"/>
      <c r="O23" s="56"/>
      <c r="P23" s="29"/>
      <c r="Q23" s="57"/>
      <c r="R23" s="58"/>
      <c r="U23" s="12"/>
      <c r="V23" s="59"/>
      <c r="W23" s="60"/>
      <c r="X23" s="61"/>
      <c r="Y23" s="61"/>
      <c r="Z23" s="61"/>
      <c r="AA23" s="61"/>
      <c r="AB23" s="62"/>
      <c r="AC23" s="63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13"/>
      <c r="I24" s="54"/>
      <c r="J24" s="55"/>
      <c r="K24" s="50"/>
      <c r="L24" s="56"/>
      <c r="M24" s="53"/>
      <c r="N24" s="57"/>
      <c r="O24" s="56"/>
      <c r="P24" s="29"/>
      <c r="Q24" s="57"/>
      <c r="R24" s="58"/>
      <c r="U24" s="12"/>
      <c r="V24" s="59"/>
      <c r="W24" s="60"/>
      <c r="X24" s="61"/>
      <c r="Y24" s="61"/>
      <c r="Z24" s="61"/>
      <c r="AA24" s="61"/>
      <c r="AB24" s="62"/>
      <c r="AC24" s="63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13"/>
      <c r="I25" s="54"/>
      <c r="J25" s="55"/>
      <c r="K25" s="50"/>
      <c r="L25" s="56"/>
      <c r="M25" s="53"/>
      <c r="N25" s="57"/>
      <c r="O25" s="56"/>
      <c r="P25" s="29"/>
      <c r="Q25" s="57"/>
      <c r="R25" s="58"/>
      <c r="U25" s="12"/>
      <c r="V25" s="59"/>
      <c r="W25" s="60"/>
      <c r="X25" s="61"/>
      <c r="Y25" s="61"/>
      <c r="Z25" s="61"/>
      <c r="AA25" s="61"/>
      <c r="AB25" s="62"/>
      <c r="AC25" s="63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13"/>
      <c r="I26" s="54"/>
      <c r="J26" s="55"/>
      <c r="K26" s="50"/>
      <c r="L26" s="56"/>
      <c r="M26" s="53"/>
      <c r="N26" s="57"/>
      <c r="O26" s="56"/>
      <c r="P26" s="29"/>
      <c r="Q26" s="57"/>
      <c r="R26" s="58"/>
      <c r="U26" s="12"/>
      <c r="V26" s="59"/>
      <c r="W26" s="60"/>
      <c r="X26" s="61"/>
      <c r="Y26" s="61"/>
      <c r="Z26" s="61"/>
      <c r="AA26" s="61"/>
      <c r="AB26" s="62"/>
      <c r="AC26" s="63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13"/>
      <c r="I27" s="54"/>
      <c r="J27" s="55"/>
      <c r="K27" s="50"/>
      <c r="L27" s="56"/>
      <c r="M27" s="53"/>
      <c r="N27" s="57"/>
      <c r="O27" s="56"/>
      <c r="P27" s="29"/>
      <c r="Q27" s="57"/>
      <c r="R27" s="58"/>
      <c r="U27" s="12"/>
      <c r="V27" s="59"/>
      <c r="W27" s="60"/>
      <c r="X27" s="61"/>
      <c r="Y27" s="61"/>
      <c r="Z27" s="61"/>
      <c r="AA27" s="61"/>
      <c r="AB27" s="62"/>
      <c r="AC27" s="63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13"/>
      <c r="I28" s="54"/>
      <c r="J28" s="55"/>
      <c r="K28" s="50"/>
      <c r="L28" s="56"/>
      <c r="M28" s="53"/>
      <c r="N28" s="57"/>
      <c r="O28" s="56"/>
      <c r="P28" s="29"/>
      <c r="Q28" s="57"/>
      <c r="R28" s="58"/>
      <c r="U28" s="12"/>
      <c r="V28" s="59"/>
      <c r="W28" s="60"/>
      <c r="X28" s="61"/>
      <c r="Y28" s="61"/>
      <c r="Z28" s="61"/>
      <c r="AA28" s="61"/>
      <c r="AB28" s="62"/>
      <c r="AC28" s="63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13"/>
      <c r="I29" s="54"/>
      <c r="J29" s="55"/>
      <c r="K29" s="50"/>
      <c r="L29" s="56"/>
      <c r="M29" s="29"/>
      <c r="N29" s="57"/>
      <c r="O29" s="56"/>
      <c r="P29" s="29"/>
      <c r="Q29" s="57"/>
      <c r="R29" s="58"/>
      <c r="U29" s="12"/>
      <c r="V29" s="59"/>
      <c r="W29" s="60"/>
      <c r="X29" s="61"/>
      <c r="Y29" s="61"/>
      <c r="Z29" s="61"/>
      <c r="AA29" s="61"/>
      <c r="AB29" s="62"/>
      <c r="AC29" s="63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13"/>
      <c r="I30" s="54"/>
      <c r="J30" s="55"/>
      <c r="K30" s="50"/>
      <c r="L30" s="56"/>
      <c r="M30" s="29"/>
      <c r="N30" s="57"/>
      <c r="O30" s="56"/>
      <c r="P30" s="29"/>
      <c r="Q30" s="57"/>
      <c r="R30" s="58"/>
      <c r="U30" s="12"/>
      <c r="V30" s="59"/>
      <c r="W30" s="60"/>
      <c r="X30" s="61"/>
      <c r="Y30" s="61"/>
      <c r="Z30" s="61"/>
      <c r="AA30" s="61"/>
      <c r="AB30" s="62"/>
      <c r="AC30" s="63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13"/>
      <c r="I31" s="54"/>
      <c r="J31" s="55"/>
      <c r="K31" s="50"/>
      <c r="L31" s="56"/>
      <c r="M31" s="53"/>
      <c r="N31" s="57"/>
      <c r="O31" s="56"/>
      <c r="P31" s="29"/>
      <c r="Q31" s="57"/>
      <c r="R31" s="58"/>
      <c r="U31" s="12"/>
      <c r="V31" s="59"/>
      <c r="W31" s="60"/>
      <c r="X31" s="61"/>
      <c r="Y31" s="61"/>
      <c r="Z31" s="61"/>
      <c r="AA31" s="61"/>
      <c r="AB31" s="62"/>
      <c r="AC31" s="63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13"/>
      <c r="I32" s="54"/>
      <c r="J32" s="55"/>
      <c r="K32" s="50"/>
      <c r="L32" s="56"/>
      <c r="M32" s="53"/>
      <c r="N32" s="57"/>
      <c r="O32" s="56"/>
      <c r="P32" s="29"/>
      <c r="Q32" s="57"/>
      <c r="R32" s="58"/>
      <c r="U32" s="12"/>
      <c r="V32" s="59"/>
      <c r="W32" s="60"/>
      <c r="X32" s="61"/>
      <c r="Y32" s="61"/>
      <c r="Z32" s="61"/>
      <c r="AA32" s="61"/>
      <c r="AB32" s="62"/>
      <c r="AC32" s="63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13"/>
      <c r="I33" s="54"/>
      <c r="J33" s="55"/>
      <c r="K33" s="50"/>
      <c r="L33" s="56"/>
      <c r="M33" s="53"/>
      <c r="N33" s="57"/>
      <c r="O33" s="56"/>
      <c r="P33" s="29"/>
      <c r="Q33" s="57"/>
      <c r="R33" s="58"/>
      <c r="U33" s="12"/>
      <c r="V33" s="59"/>
      <c r="W33" s="60"/>
      <c r="X33" s="61"/>
      <c r="Y33" s="61"/>
      <c r="Z33" s="61"/>
      <c r="AA33" s="61"/>
      <c r="AB33" s="62"/>
      <c r="AC33" s="63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13"/>
      <c r="I34" s="54"/>
      <c r="J34" s="55"/>
      <c r="K34" s="50"/>
      <c r="L34" s="56"/>
      <c r="M34" s="53"/>
      <c r="N34" s="57"/>
      <c r="O34" s="56"/>
      <c r="P34" s="29"/>
      <c r="Q34" s="57"/>
      <c r="R34" s="58"/>
      <c r="U34" s="12"/>
      <c r="V34" s="59"/>
      <c r="W34" s="60"/>
      <c r="X34" s="61"/>
      <c r="Y34" s="61"/>
      <c r="Z34" s="61"/>
      <c r="AA34" s="61"/>
      <c r="AB34" s="62"/>
      <c r="AC34" s="63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13"/>
      <c r="I35" s="54"/>
      <c r="J35" s="55"/>
      <c r="K35" s="50"/>
      <c r="L35" s="56"/>
      <c r="M35" s="53"/>
      <c r="N35" s="57"/>
      <c r="O35" s="56"/>
      <c r="P35" s="29"/>
      <c r="Q35" s="57"/>
      <c r="R35" s="58"/>
      <c r="U35" s="12"/>
      <c r="V35" s="59"/>
      <c r="W35" s="60"/>
      <c r="X35" s="61"/>
      <c r="Y35" s="61"/>
      <c r="Z35" s="61"/>
      <c r="AA35" s="61"/>
      <c r="AB35" s="62"/>
      <c r="AC35" s="63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13"/>
      <c r="I36" s="54"/>
      <c r="J36" s="55"/>
      <c r="K36" s="50"/>
      <c r="L36" s="56"/>
      <c r="M36" s="53"/>
      <c r="N36" s="57"/>
      <c r="O36" s="56"/>
      <c r="P36" s="29"/>
      <c r="Q36" s="57"/>
      <c r="R36" s="58"/>
      <c r="U36" s="12"/>
      <c r="V36" s="59"/>
      <c r="W36" s="60"/>
      <c r="X36" s="61"/>
      <c r="Y36" s="61"/>
      <c r="Z36" s="61"/>
      <c r="AA36" s="61"/>
      <c r="AB36" s="62"/>
      <c r="AC36" s="63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13"/>
      <c r="I37" s="54"/>
      <c r="J37" s="55"/>
      <c r="K37" s="50"/>
      <c r="L37" s="56"/>
      <c r="M37" s="53"/>
      <c r="N37" s="57"/>
      <c r="O37" s="56"/>
      <c r="P37" s="29"/>
      <c r="Q37" s="57"/>
      <c r="R37" s="58"/>
      <c r="U37" s="12"/>
      <c r="V37" s="59"/>
      <c r="W37" s="60"/>
      <c r="X37" s="61"/>
      <c r="Y37" s="61"/>
      <c r="Z37" s="61"/>
      <c r="AA37" s="61"/>
      <c r="AB37" s="62"/>
      <c r="AC37" s="63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13"/>
      <c r="I38" s="54"/>
      <c r="J38" s="55"/>
      <c r="K38" s="50"/>
      <c r="L38" s="56"/>
      <c r="M38" s="53"/>
      <c r="N38" s="57"/>
      <c r="O38" s="56"/>
      <c r="P38" s="29"/>
      <c r="Q38" s="57"/>
      <c r="R38" s="58"/>
      <c r="U38" s="12"/>
      <c r="V38" s="59"/>
      <c r="W38" s="60"/>
      <c r="X38" s="61"/>
      <c r="Y38" s="61"/>
      <c r="Z38" s="61"/>
      <c r="AA38" s="61"/>
      <c r="AB38" s="62"/>
      <c r="AC38" s="63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13"/>
      <c r="I39" s="54"/>
      <c r="J39" s="55"/>
      <c r="K39" s="50"/>
      <c r="L39" s="56"/>
      <c r="M39" s="53"/>
      <c r="N39" s="57"/>
      <c r="O39" s="56"/>
      <c r="P39" s="29"/>
      <c r="Q39" s="57"/>
      <c r="R39" s="58"/>
      <c r="U39" s="12"/>
      <c r="V39" s="59"/>
      <c r="W39" s="60"/>
      <c r="X39" s="61"/>
      <c r="Y39" s="61"/>
      <c r="Z39" s="61"/>
      <c r="AA39" s="61"/>
      <c r="AB39" s="62"/>
      <c r="AC39" s="63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13"/>
      <c r="I40" s="54"/>
      <c r="J40" s="55"/>
      <c r="K40" s="50"/>
      <c r="L40" s="56"/>
      <c r="M40" s="53"/>
      <c r="N40" s="57"/>
      <c r="O40" s="56"/>
      <c r="P40" s="29"/>
      <c r="Q40" s="57"/>
      <c r="R40" s="58"/>
      <c r="U40" s="12"/>
      <c r="V40" s="59"/>
      <c r="W40" s="60"/>
      <c r="X40" s="61"/>
      <c r="Y40" s="61"/>
      <c r="Z40" s="61"/>
      <c r="AA40" s="61"/>
      <c r="AB40" s="62"/>
      <c r="AC40" s="63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13"/>
      <c r="I41" s="54"/>
      <c r="J41" s="55"/>
      <c r="K41" s="50"/>
      <c r="L41" s="56"/>
      <c r="M41" s="53"/>
      <c r="N41" s="57"/>
      <c r="O41" s="56"/>
      <c r="P41" s="29"/>
      <c r="Q41" s="57"/>
      <c r="R41" s="58"/>
      <c r="U41" s="12"/>
      <c r="V41" s="59"/>
      <c r="W41" s="60"/>
      <c r="X41" s="61"/>
      <c r="Y41" s="61"/>
      <c r="Z41" s="61"/>
      <c r="AA41" s="61"/>
      <c r="AB41" s="62"/>
      <c r="AC41" s="63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13"/>
      <c r="I42" s="54"/>
      <c r="J42" s="55"/>
      <c r="K42" s="50"/>
      <c r="L42" s="56"/>
      <c r="M42" s="53"/>
      <c r="N42" s="57"/>
      <c r="O42" s="56"/>
      <c r="P42" s="29"/>
      <c r="Q42" s="57"/>
      <c r="R42" s="58"/>
      <c r="U42" s="12"/>
      <c r="V42" s="59"/>
      <c r="W42" s="60"/>
      <c r="X42" s="61"/>
      <c r="Y42" s="61"/>
      <c r="Z42" s="61"/>
      <c r="AA42" s="61"/>
      <c r="AB42" s="62"/>
      <c r="AC42" s="63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13"/>
      <c r="I43" s="54"/>
      <c r="J43" s="55"/>
      <c r="K43" s="50"/>
      <c r="L43" s="56"/>
      <c r="M43" s="53"/>
      <c r="N43" s="57"/>
      <c r="O43" s="56"/>
      <c r="P43" s="29"/>
      <c r="Q43" s="57"/>
      <c r="R43" s="58"/>
      <c r="U43" s="12"/>
      <c r="V43" s="59"/>
      <c r="W43" s="60"/>
      <c r="X43" s="61"/>
      <c r="Y43" s="61"/>
      <c r="Z43" s="61"/>
      <c r="AA43" s="61"/>
      <c r="AB43" s="62"/>
      <c r="AC43" s="63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13"/>
      <c r="I44" s="54"/>
      <c r="J44" s="55"/>
      <c r="K44" s="50"/>
      <c r="L44" s="56"/>
      <c r="M44" s="53"/>
      <c r="N44" s="57"/>
      <c r="O44" s="56"/>
      <c r="P44" s="29"/>
      <c r="Q44" s="57"/>
      <c r="R44" s="58"/>
      <c r="U44" s="12"/>
      <c r="V44" s="59"/>
      <c r="W44" s="60"/>
      <c r="X44" s="61"/>
      <c r="Y44" s="61"/>
      <c r="Z44" s="61"/>
      <c r="AA44" s="61"/>
      <c r="AB44" s="62"/>
      <c r="AC44" s="63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13"/>
      <c r="I45" s="54"/>
      <c r="J45" s="55"/>
      <c r="K45" s="50"/>
      <c r="L45" s="56"/>
      <c r="M45" s="53"/>
      <c r="N45" s="57"/>
      <c r="O45" s="56"/>
      <c r="P45" s="29"/>
      <c r="Q45" s="57"/>
      <c r="R45" s="58"/>
      <c r="U45" s="12"/>
      <c r="V45" s="59"/>
      <c r="W45" s="60"/>
      <c r="X45" s="61"/>
      <c r="Y45" s="61"/>
      <c r="Z45" s="61"/>
      <c r="AA45" s="61"/>
      <c r="AB45" s="62"/>
      <c r="AC45" s="63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13"/>
      <c r="I46" s="54"/>
      <c r="J46" s="55"/>
      <c r="K46" s="50"/>
      <c r="L46" s="56"/>
      <c r="M46" s="53"/>
      <c r="N46" s="57"/>
      <c r="O46" s="56"/>
      <c r="P46" s="29"/>
      <c r="Q46" s="57"/>
      <c r="R46" s="58"/>
      <c r="U46" s="12"/>
      <c r="V46" s="59"/>
      <c r="W46" s="60"/>
      <c r="X46" s="61"/>
      <c r="Y46" s="61"/>
      <c r="Z46" s="61"/>
      <c r="AA46" s="61"/>
      <c r="AB46" s="62"/>
      <c r="AC46" s="63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13"/>
      <c r="I47" s="54"/>
      <c r="J47" s="55"/>
      <c r="K47" s="50"/>
      <c r="L47" s="56"/>
      <c r="M47" s="53"/>
      <c r="N47" s="57"/>
      <c r="O47" s="56"/>
      <c r="P47" s="29"/>
      <c r="Q47" s="57"/>
      <c r="R47" s="58"/>
      <c r="U47" s="12"/>
      <c r="V47" s="59"/>
      <c r="W47" s="60"/>
      <c r="X47" s="61"/>
      <c r="Y47" s="61"/>
      <c r="Z47" s="61"/>
      <c r="AA47" s="61"/>
      <c r="AB47" s="62"/>
      <c r="AC47" s="63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13"/>
      <c r="I48" s="54"/>
      <c r="J48" s="55"/>
      <c r="K48" s="50"/>
      <c r="L48" s="56"/>
      <c r="M48" s="53"/>
      <c r="N48" s="57"/>
      <c r="O48" s="56"/>
      <c r="P48" s="29"/>
      <c r="Q48" s="57"/>
      <c r="R48" s="58"/>
      <c r="U48" s="12"/>
      <c r="V48" s="59"/>
      <c r="W48" s="60"/>
      <c r="X48" s="61"/>
      <c r="Y48" s="61"/>
      <c r="Z48" s="61"/>
      <c r="AA48" s="61"/>
      <c r="AB48" s="62"/>
      <c r="AC48" s="63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13"/>
      <c r="I49" s="54"/>
      <c r="J49" s="55"/>
      <c r="K49" s="50"/>
      <c r="L49" s="56"/>
      <c r="M49" s="53"/>
      <c r="N49" s="57"/>
      <c r="O49" s="56"/>
      <c r="P49" s="29"/>
      <c r="Q49" s="57"/>
      <c r="R49" s="58"/>
      <c r="U49" s="12"/>
      <c r="V49" s="59"/>
      <c r="W49" s="60"/>
      <c r="X49" s="61"/>
      <c r="Y49" s="61"/>
      <c r="Z49" s="61"/>
      <c r="AA49" s="61"/>
      <c r="AB49" s="62"/>
      <c r="AC49" s="63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13"/>
      <c r="I50" s="54"/>
      <c r="J50" s="55"/>
      <c r="K50" s="50"/>
      <c r="L50" s="56"/>
      <c r="M50" s="53"/>
      <c r="N50" s="57"/>
      <c r="O50" s="56"/>
      <c r="P50" s="29"/>
      <c r="Q50" s="57"/>
      <c r="R50" s="58"/>
      <c r="U50" s="12"/>
      <c r="V50" s="59"/>
      <c r="W50" s="60"/>
      <c r="X50" s="61"/>
      <c r="Y50" s="61"/>
      <c r="Z50" s="61"/>
      <c r="AA50" s="61"/>
      <c r="AB50" s="62"/>
      <c r="AC50" s="63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13"/>
      <c r="I51" s="54"/>
      <c r="J51" s="55"/>
      <c r="K51" s="50"/>
      <c r="L51" s="56"/>
      <c r="M51" s="53"/>
      <c r="N51" s="57"/>
      <c r="O51" s="56"/>
      <c r="P51" s="29"/>
      <c r="Q51" s="57"/>
      <c r="R51" s="58"/>
      <c r="U51" s="12"/>
      <c r="V51" s="59"/>
      <c r="W51" s="60"/>
      <c r="X51" s="61"/>
      <c r="Y51" s="61"/>
      <c r="Z51" s="61"/>
      <c r="AA51" s="61"/>
      <c r="AB51" s="62"/>
      <c r="AC51" s="63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13"/>
      <c r="I52" s="54"/>
      <c r="J52" s="55"/>
      <c r="K52" s="50"/>
      <c r="L52" s="56"/>
      <c r="M52" s="53"/>
      <c r="N52" s="57"/>
      <c r="O52" s="56"/>
      <c r="P52" s="29"/>
      <c r="Q52" s="57"/>
      <c r="R52" s="58"/>
      <c r="U52" s="12"/>
      <c r="V52" s="59"/>
      <c r="W52" s="60"/>
      <c r="X52" s="61"/>
      <c r="Y52" s="61"/>
      <c r="Z52" s="61"/>
      <c r="AA52" s="61"/>
      <c r="AB52" s="62"/>
      <c r="AC52" s="63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13"/>
      <c r="I53" s="54"/>
      <c r="J53" s="55"/>
      <c r="K53" s="50"/>
      <c r="L53" s="56"/>
      <c r="M53" s="29"/>
      <c r="N53" s="57"/>
      <c r="O53" s="56"/>
      <c r="P53" s="29"/>
      <c r="Q53" s="57"/>
      <c r="R53" s="58"/>
      <c r="U53" s="12"/>
      <c r="V53" s="59"/>
      <c r="W53" s="60"/>
      <c r="X53" s="61"/>
      <c r="Y53" s="61"/>
      <c r="Z53" s="61"/>
      <c r="AA53" s="61"/>
      <c r="AB53" s="62"/>
      <c r="AC53" s="63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13"/>
      <c r="I54" s="54"/>
      <c r="J54" s="55"/>
      <c r="K54" s="50"/>
      <c r="L54" s="56"/>
      <c r="M54" s="29"/>
      <c r="N54" s="57"/>
      <c r="O54" s="56"/>
      <c r="P54" s="29"/>
      <c r="Q54" s="57"/>
      <c r="R54" s="58"/>
      <c r="U54" s="12"/>
      <c r="V54" s="59"/>
      <c r="W54" s="60"/>
      <c r="X54" s="61"/>
      <c r="Y54" s="61"/>
      <c r="Z54" s="61"/>
      <c r="AA54" s="61"/>
      <c r="AB54" s="62"/>
      <c r="AC54" s="63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6">
    <dataValidation allowBlank="true" errorStyle="stop" operator="equal" showDropDown="false" showErrorMessage="true" showInputMessage="false" sqref="W6:AB54" type="list">
      <formula1>"True,False"</formula1>
      <formula2>0</formula2>
    </dataValidation>
    <dataValidation allowBlank="true" errorStyle="stop" operator="equal" showDropDown="false" showErrorMessage="true" showInputMessage="false" sqref="J6:J54" type="list">
      <formula1>"K,L3,L2,L1"</formula1>
      <formula2>0</formula2>
    </dataValidation>
    <dataValidation allowBlank="true" errorStyle="stop" operator="equal" showDropDown="false" showErrorMessage="true" showInputMessage="false" sqref="K6:K54" type="list">
      <formula1>"unfocused,focused"</formula1>
      <formula2>0</formula2>
    </dataValidation>
    <dataValidation allowBlank="true" errorStyle="stop" operator="between" showDropDown="false" showErrorMessage="true" showInputMessage="false" sqref="F6:F54" type="whole">
      <formula1>0</formula1>
      <formula2>1000</formula2>
    </dataValidation>
    <dataValidation allowBlank="true" errorStyle="stop" operator="between" showDropDown="false" showErrorMessage="true" showInputMessage="false" sqref="B7:B54" type="whole">
      <formula1>1</formula1>
      <formula2>24</formula2>
    </dataValidation>
    <dataValidation allowBlank="true" errorStyle="stop" operator="equal" showDropDown="false" showErrorMessage="true" showInputMessage="false" sqref="K2 D6:D54" type="list">
      <formula1>"Yes,No"</formula1>
      <formula2>0</formula2>
    </dataValidation>
    <dataValidation allowBlank="true" errorStyle="stop" operator="equal" showDropDown="false" showErrorMessage="true" showInputMessage="false" sqref="H6" type="list">
      <formula1>"transmission,fluorescence,both,reference,yield,test,xs"</formula1>
      <formula2>0</formula2>
    </dataValidation>
    <dataValidation allowBlank="true" errorStyle="stop" operator="equal" showDropDown="false" showErrorMessage="true" showInputMessage="false" sqref="H7:H54" type="list">
      <formula1>"transmission,fluorescence,both,reference,yield,test,xs"</formula1>
      <formula2>0</formula2>
    </dataValidation>
    <dataValidation allowBlank="true" errorStyle="stop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errorStyle="stop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C6:C54" type="list">
      <formula1>"Outer,Inner,"</formula1>
      <formula2>0</formula2>
    </dataValidation>
    <dataValidation allowBlank="true" errorStyle="stop" operator="between" showDropDown="false" showErrorMessage="true" showInputMessage="false" sqref="AC6:AE6" type="decimal">
      <formula1>-0.1</formula1>
      <formula2>8</formula2>
    </dataValidation>
    <dataValidation allowBlank="true" errorStyle="stop" operator="between" showDropDown="false" showErrorMessage="true" showInputMessage="false" sqref="S55:V72" type="none">
      <formula1>-150</formula1>
      <formula2>150</formula2>
    </dataValidation>
    <dataValidation allowBlank="true" errorStyle="stop" operator="between" showDropDown="false" showErrorMessage="true" showInputMessage="false" sqref="R6:V6 S7:V54" type="none">
      <formula1>10</formula1>
      <formula2>210</formula2>
    </dataValidation>
    <dataValidation allowBlank="true" errorStyle="stop" operator="greaterThanOrEqual" showDropDown="false" showErrorMessage="true" showInputMessage="false" sqref="O2" type="whole">
      <formula1>1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L6" activeCellId="0" sqref="L6"/>
    </sheetView>
  </sheetViews>
  <sheetFormatPr defaultColWidth="8.957031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14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13"/>
      <c r="I7" s="54"/>
      <c r="J7" s="55"/>
      <c r="K7" s="50"/>
      <c r="L7" s="56"/>
      <c r="M7" s="53"/>
      <c r="N7" s="57"/>
      <c r="O7" s="56"/>
      <c r="P7" s="29"/>
      <c r="Q7" s="57"/>
      <c r="R7" s="58"/>
      <c r="U7" s="12"/>
      <c r="V7" s="59"/>
      <c r="W7" s="60"/>
      <c r="X7" s="61"/>
      <c r="Y7" s="61"/>
      <c r="Z7" s="61"/>
      <c r="AA7" s="61"/>
      <c r="AB7" s="62"/>
      <c r="AC7" s="63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13"/>
      <c r="I8" s="54"/>
      <c r="J8" s="55"/>
      <c r="K8" s="50"/>
      <c r="L8" s="56"/>
      <c r="M8" s="53"/>
      <c r="N8" s="57"/>
      <c r="O8" s="56"/>
      <c r="P8" s="29"/>
      <c r="Q8" s="57"/>
      <c r="R8" s="58"/>
      <c r="U8" s="12"/>
      <c r="V8" s="59"/>
      <c r="W8" s="60"/>
      <c r="X8" s="61"/>
      <c r="Y8" s="61"/>
      <c r="Z8" s="61"/>
      <c r="AA8" s="61"/>
      <c r="AB8" s="62"/>
      <c r="AC8" s="63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13"/>
      <c r="I9" s="54"/>
      <c r="J9" s="55"/>
      <c r="K9" s="50"/>
      <c r="L9" s="56"/>
      <c r="M9" s="53"/>
      <c r="N9" s="57"/>
      <c r="O9" s="56"/>
      <c r="P9" s="29"/>
      <c r="Q9" s="57"/>
      <c r="R9" s="58"/>
      <c r="U9" s="12"/>
      <c r="V9" s="59"/>
      <c r="W9" s="60"/>
      <c r="X9" s="61"/>
      <c r="Y9" s="61"/>
      <c r="Z9" s="61"/>
      <c r="AA9" s="61"/>
      <c r="AB9" s="62"/>
      <c r="AC9" s="63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13"/>
      <c r="I10" s="54"/>
      <c r="J10" s="55"/>
      <c r="K10" s="50"/>
      <c r="L10" s="56"/>
      <c r="M10" s="53"/>
      <c r="N10" s="57"/>
      <c r="O10" s="56"/>
      <c r="P10" s="29"/>
      <c r="Q10" s="57"/>
      <c r="R10" s="58"/>
      <c r="U10" s="12"/>
      <c r="V10" s="59"/>
      <c r="W10" s="60"/>
      <c r="X10" s="61"/>
      <c r="Y10" s="61"/>
      <c r="Z10" s="61"/>
      <c r="AA10" s="61"/>
      <c r="AB10" s="62"/>
      <c r="AC10" s="63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13"/>
      <c r="I11" s="54"/>
      <c r="J11" s="55"/>
      <c r="K11" s="50"/>
      <c r="L11" s="56"/>
      <c r="M11" s="53"/>
      <c r="N11" s="57"/>
      <c r="O11" s="56"/>
      <c r="P11" s="29"/>
      <c r="Q11" s="57"/>
      <c r="R11" s="58"/>
      <c r="U11" s="12"/>
      <c r="V11" s="59"/>
      <c r="W11" s="60"/>
      <c r="X11" s="61"/>
      <c r="Y11" s="61"/>
      <c r="Z11" s="61"/>
      <c r="AA11" s="61"/>
      <c r="AB11" s="62"/>
      <c r="AC11" s="63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13"/>
      <c r="I12" s="54"/>
      <c r="J12" s="55"/>
      <c r="K12" s="50"/>
      <c r="L12" s="56"/>
      <c r="M12" s="53"/>
      <c r="N12" s="57"/>
      <c r="O12" s="56"/>
      <c r="P12" s="29"/>
      <c r="Q12" s="57"/>
      <c r="R12" s="58"/>
      <c r="U12" s="12"/>
      <c r="V12" s="59"/>
      <c r="W12" s="60"/>
      <c r="X12" s="61"/>
      <c r="Y12" s="61"/>
      <c r="Z12" s="61"/>
      <c r="AA12" s="61"/>
      <c r="AB12" s="62"/>
      <c r="AC12" s="63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13"/>
      <c r="I13" s="54"/>
      <c r="J13" s="55"/>
      <c r="K13" s="50"/>
      <c r="L13" s="56"/>
      <c r="M13" s="53"/>
      <c r="N13" s="57"/>
      <c r="O13" s="56"/>
      <c r="P13" s="29"/>
      <c r="Q13" s="57"/>
      <c r="R13" s="58"/>
      <c r="U13" s="12"/>
      <c r="V13" s="59"/>
      <c r="W13" s="60"/>
      <c r="X13" s="61"/>
      <c r="Y13" s="61"/>
      <c r="Z13" s="61"/>
      <c r="AA13" s="61"/>
      <c r="AB13" s="62"/>
      <c r="AC13" s="63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13"/>
      <c r="I14" s="54"/>
      <c r="J14" s="55"/>
      <c r="K14" s="50"/>
      <c r="L14" s="56"/>
      <c r="M14" s="53"/>
      <c r="N14" s="57"/>
      <c r="O14" s="56"/>
      <c r="P14" s="29"/>
      <c r="Q14" s="57"/>
      <c r="R14" s="58"/>
      <c r="U14" s="12"/>
      <c r="V14" s="59"/>
      <c r="W14" s="60"/>
      <c r="X14" s="61"/>
      <c r="Y14" s="61"/>
      <c r="Z14" s="61"/>
      <c r="AA14" s="61"/>
      <c r="AB14" s="62"/>
      <c r="AC14" s="63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13"/>
      <c r="I15" s="54"/>
      <c r="J15" s="55"/>
      <c r="K15" s="50"/>
      <c r="L15" s="56"/>
      <c r="M15" s="53"/>
      <c r="N15" s="57"/>
      <c r="O15" s="56"/>
      <c r="P15" s="29"/>
      <c r="Q15" s="57"/>
      <c r="R15" s="58"/>
      <c r="U15" s="12"/>
      <c r="V15" s="59"/>
      <c r="W15" s="60"/>
      <c r="X15" s="61"/>
      <c r="Y15" s="61"/>
      <c r="Z15" s="61"/>
      <c r="AA15" s="61"/>
      <c r="AB15" s="62"/>
      <c r="AC15" s="63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13"/>
      <c r="I16" s="54"/>
      <c r="J16" s="55"/>
      <c r="K16" s="50"/>
      <c r="L16" s="56"/>
      <c r="M16" s="53"/>
      <c r="N16" s="57"/>
      <c r="O16" s="56"/>
      <c r="P16" s="29"/>
      <c r="Q16" s="57"/>
      <c r="R16" s="58"/>
      <c r="U16" s="12"/>
      <c r="V16" s="59"/>
      <c r="W16" s="60"/>
      <c r="X16" s="61"/>
      <c r="Y16" s="61"/>
      <c r="Z16" s="61"/>
      <c r="AA16" s="61"/>
      <c r="AB16" s="62"/>
      <c r="AC16" s="63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13"/>
      <c r="I17" s="54"/>
      <c r="J17" s="55"/>
      <c r="K17" s="50"/>
      <c r="L17" s="56"/>
      <c r="M17" s="53"/>
      <c r="N17" s="57"/>
      <c r="O17" s="56"/>
      <c r="P17" s="29"/>
      <c r="Q17" s="57"/>
      <c r="R17" s="58"/>
      <c r="U17" s="12"/>
      <c r="V17" s="59"/>
      <c r="W17" s="60"/>
      <c r="X17" s="61"/>
      <c r="Y17" s="61"/>
      <c r="Z17" s="61"/>
      <c r="AA17" s="61"/>
      <c r="AB17" s="62"/>
      <c r="AC17" s="63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13"/>
      <c r="I18" s="54"/>
      <c r="J18" s="55"/>
      <c r="K18" s="50"/>
      <c r="L18" s="56"/>
      <c r="M18" s="53"/>
      <c r="N18" s="57"/>
      <c r="O18" s="56"/>
      <c r="P18" s="29"/>
      <c r="Q18" s="57"/>
      <c r="R18" s="58"/>
      <c r="U18" s="12"/>
      <c r="V18" s="59"/>
      <c r="W18" s="60"/>
      <c r="X18" s="61"/>
      <c r="Y18" s="61"/>
      <c r="Z18" s="61"/>
      <c r="AA18" s="61"/>
      <c r="AB18" s="62"/>
      <c r="AC18" s="63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13"/>
      <c r="I19" s="54"/>
      <c r="J19" s="55"/>
      <c r="K19" s="50"/>
      <c r="L19" s="56"/>
      <c r="M19" s="53"/>
      <c r="N19" s="57"/>
      <c r="O19" s="56"/>
      <c r="P19" s="29"/>
      <c r="Q19" s="57"/>
      <c r="R19" s="58"/>
      <c r="U19" s="12"/>
      <c r="V19" s="59"/>
      <c r="W19" s="60"/>
      <c r="X19" s="61"/>
      <c r="Y19" s="61"/>
      <c r="Z19" s="61"/>
      <c r="AA19" s="61"/>
      <c r="AB19" s="62"/>
      <c r="AC19" s="63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13"/>
      <c r="I20" s="54"/>
      <c r="J20" s="55"/>
      <c r="K20" s="50"/>
      <c r="L20" s="56"/>
      <c r="M20" s="53"/>
      <c r="N20" s="57"/>
      <c r="O20" s="56"/>
      <c r="P20" s="29"/>
      <c r="Q20" s="57"/>
      <c r="R20" s="58"/>
      <c r="U20" s="12"/>
      <c r="V20" s="59"/>
      <c r="W20" s="60"/>
      <c r="X20" s="61"/>
      <c r="Y20" s="61"/>
      <c r="Z20" s="61"/>
      <c r="AA20" s="61"/>
      <c r="AB20" s="62"/>
      <c r="AC20" s="63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13"/>
      <c r="I21" s="54"/>
      <c r="J21" s="55"/>
      <c r="K21" s="50"/>
      <c r="L21" s="56"/>
      <c r="M21" s="53"/>
      <c r="N21" s="57"/>
      <c r="O21" s="56"/>
      <c r="P21" s="29"/>
      <c r="Q21" s="57"/>
      <c r="R21" s="58"/>
      <c r="U21" s="12"/>
      <c r="V21" s="59"/>
      <c r="W21" s="60"/>
      <c r="X21" s="61"/>
      <c r="Y21" s="61"/>
      <c r="Z21" s="61"/>
      <c r="AA21" s="61"/>
      <c r="AB21" s="62"/>
      <c r="AC21" s="63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13"/>
      <c r="I22" s="54"/>
      <c r="J22" s="55"/>
      <c r="K22" s="50"/>
      <c r="L22" s="56"/>
      <c r="M22" s="53"/>
      <c r="N22" s="57"/>
      <c r="O22" s="56"/>
      <c r="P22" s="29"/>
      <c r="Q22" s="57"/>
      <c r="R22" s="58"/>
      <c r="U22" s="12"/>
      <c r="V22" s="59"/>
      <c r="W22" s="60"/>
      <c r="X22" s="61"/>
      <c r="Y22" s="61"/>
      <c r="Z22" s="61"/>
      <c r="AA22" s="61"/>
      <c r="AB22" s="62"/>
      <c r="AC22" s="63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13"/>
      <c r="I23" s="54"/>
      <c r="J23" s="55"/>
      <c r="K23" s="50"/>
      <c r="L23" s="56"/>
      <c r="M23" s="53"/>
      <c r="N23" s="57"/>
      <c r="O23" s="56"/>
      <c r="P23" s="29"/>
      <c r="Q23" s="57"/>
      <c r="R23" s="58"/>
      <c r="U23" s="12"/>
      <c r="V23" s="59"/>
      <c r="W23" s="60"/>
      <c r="X23" s="61"/>
      <c r="Y23" s="61"/>
      <c r="Z23" s="61"/>
      <c r="AA23" s="61"/>
      <c r="AB23" s="62"/>
      <c r="AC23" s="63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13"/>
      <c r="I24" s="54"/>
      <c r="J24" s="55"/>
      <c r="K24" s="50"/>
      <c r="L24" s="56"/>
      <c r="M24" s="53"/>
      <c r="N24" s="57"/>
      <c r="O24" s="56"/>
      <c r="P24" s="29"/>
      <c r="Q24" s="57"/>
      <c r="R24" s="58"/>
      <c r="U24" s="12"/>
      <c r="V24" s="59"/>
      <c r="W24" s="60"/>
      <c r="X24" s="61"/>
      <c r="Y24" s="61"/>
      <c r="Z24" s="61"/>
      <c r="AA24" s="61"/>
      <c r="AB24" s="62"/>
      <c r="AC24" s="63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13"/>
      <c r="I25" s="54"/>
      <c r="J25" s="55"/>
      <c r="K25" s="50"/>
      <c r="L25" s="56"/>
      <c r="M25" s="53"/>
      <c r="N25" s="57"/>
      <c r="O25" s="56"/>
      <c r="P25" s="29"/>
      <c r="Q25" s="57"/>
      <c r="R25" s="58"/>
      <c r="U25" s="12"/>
      <c r="V25" s="59"/>
      <c r="W25" s="60"/>
      <c r="X25" s="61"/>
      <c r="Y25" s="61"/>
      <c r="Z25" s="61"/>
      <c r="AA25" s="61"/>
      <c r="AB25" s="62"/>
      <c r="AC25" s="63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13"/>
      <c r="I26" s="54"/>
      <c r="J26" s="55"/>
      <c r="K26" s="50"/>
      <c r="L26" s="56"/>
      <c r="M26" s="53"/>
      <c r="N26" s="57"/>
      <c r="O26" s="56"/>
      <c r="P26" s="29"/>
      <c r="Q26" s="57"/>
      <c r="R26" s="58"/>
      <c r="U26" s="12"/>
      <c r="V26" s="59"/>
      <c r="W26" s="60"/>
      <c r="X26" s="61"/>
      <c r="Y26" s="61"/>
      <c r="Z26" s="61"/>
      <c r="AA26" s="61"/>
      <c r="AB26" s="62"/>
      <c r="AC26" s="63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13"/>
      <c r="I27" s="54"/>
      <c r="J27" s="55"/>
      <c r="K27" s="50"/>
      <c r="L27" s="56"/>
      <c r="M27" s="53"/>
      <c r="N27" s="57"/>
      <c r="O27" s="56"/>
      <c r="P27" s="29"/>
      <c r="Q27" s="57"/>
      <c r="R27" s="58"/>
      <c r="U27" s="12"/>
      <c r="V27" s="59"/>
      <c r="W27" s="60"/>
      <c r="X27" s="61"/>
      <c r="Y27" s="61"/>
      <c r="Z27" s="61"/>
      <c r="AA27" s="61"/>
      <c r="AB27" s="62"/>
      <c r="AC27" s="63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13"/>
      <c r="I28" s="54"/>
      <c r="J28" s="55"/>
      <c r="K28" s="50"/>
      <c r="L28" s="56"/>
      <c r="M28" s="53"/>
      <c r="N28" s="57"/>
      <c r="O28" s="56"/>
      <c r="P28" s="29"/>
      <c r="Q28" s="57"/>
      <c r="R28" s="58"/>
      <c r="U28" s="12"/>
      <c r="V28" s="59"/>
      <c r="W28" s="60"/>
      <c r="X28" s="61"/>
      <c r="Y28" s="61"/>
      <c r="Z28" s="61"/>
      <c r="AA28" s="61"/>
      <c r="AB28" s="62"/>
      <c r="AC28" s="63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13"/>
      <c r="I29" s="54"/>
      <c r="J29" s="55"/>
      <c r="K29" s="50"/>
      <c r="L29" s="56"/>
      <c r="M29" s="29"/>
      <c r="N29" s="57"/>
      <c r="O29" s="56"/>
      <c r="P29" s="29"/>
      <c r="Q29" s="57"/>
      <c r="R29" s="58"/>
      <c r="U29" s="12"/>
      <c r="V29" s="59"/>
      <c r="W29" s="60"/>
      <c r="X29" s="61"/>
      <c r="Y29" s="61"/>
      <c r="Z29" s="61"/>
      <c r="AA29" s="61"/>
      <c r="AB29" s="62"/>
      <c r="AC29" s="63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13"/>
      <c r="I30" s="54"/>
      <c r="J30" s="55"/>
      <c r="K30" s="50"/>
      <c r="L30" s="56"/>
      <c r="M30" s="29"/>
      <c r="N30" s="57"/>
      <c r="O30" s="56"/>
      <c r="P30" s="29"/>
      <c r="Q30" s="57"/>
      <c r="R30" s="58"/>
      <c r="U30" s="12"/>
      <c r="V30" s="59"/>
      <c r="W30" s="60"/>
      <c r="X30" s="61"/>
      <c r="Y30" s="61"/>
      <c r="Z30" s="61"/>
      <c r="AA30" s="61"/>
      <c r="AB30" s="62"/>
      <c r="AC30" s="63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13"/>
      <c r="I31" s="54"/>
      <c r="J31" s="55"/>
      <c r="K31" s="50"/>
      <c r="L31" s="56"/>
      <c r="M31" s="53"/>
      <c r="N31" s="57"/>
      <c r="O31" s="56"/>
      <c r="P31" s="29"/>
      <c r="Q31" s="57"/>
      <c r="R31" s="58"/>
      <c r="U31" s="12"/>
      <c r="V31" s="59"/>
      <c r="W31" s="60"/>
      <c r="X31" s="61"/>
      <c r="Y31" s="61"/>
      <c r="Z31" s="61"/>
      <c r="AA31" s="61"/>
      <c r="AB31" s="62"/>
      <c r="AC31" s="63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13"/>
      <c r="I32" s="54"/>
      <c r="J32" s="55"/>
      <c r="K32" s="50"/>
      <c r="L32" s="56"/>
      <c r="M32" s="53"/>
      <c r="N32" s="57"/>
      <c r="O32" s="56"/>
      <c r="P32" s="29"/>
      <c r="Q32" s="57"/>
      <c r="R32" s="58"/>
      <c r="U32" s="12"/>
      <c r="V32" s="59"/>
      <c r="W32" s="60"/>
      <c r="X32" s="61"/>
      <c r="Y32" s="61"/>
      <c r="Z32" s="61"/>
      <c r="AA32" s="61"/>
      <c r="AB32" s="62"/>
      <c r="AC32" s="63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13"/>
      <c r="I33" s="54"/>
      <c r="J33" s="55"/>
      <c r="K33" s="50"/>
      <c r="L33" s="56"/>
      <c r="M33" s="53"/>
      <c r="N33" s="57"/>
      <c r="O33" s="56"/>
      <c r="P33" s="29"/>
      <c r="Q33" s="57"/>
      <c r="R33" s="58"/>
      <c r="U33" s="12"/>
      <c r="V33" s="59"/>
      <c r="W33" s="60"/>
      <c r="X33" s="61"/>
      <c r="Y33" s="61"/>
      <c r="Z33" s="61"/>
      <c r="AA33" s="61"/>
      <c r="AB33" s="62"/>
      <c r="AC33" s="63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13"/>
      <c r="I34" s="54"/>
      <c r="J34" s="55"/>
      <c r="K34" s="50"/>
      <c r="L34" s="56"/>
      <c r="M34" s="53"/>
      <c r="N34" s="57"/>
      <c r="O34" s="56"/>
      <c r="P34" s="29"/>
      <c r="Q34" s="57"/>
      <c r="R34" s="58"/>
      <c r="U34" s="12"/>
      <c r="V34" s="59"/>
      <c r="W34" s="60"/>
      <c r="X34" s="61"/>
      <c r="Y34" s="61"/>
      <c r="Z34" s="61"/>
      <c r="AA34" s="61"/>
      <c r="AB34" s="62"/>
      <c r="AC34" s="63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13"/>
      <c r="I35" s="54"/>
      <c r="J35" s="55"/>
      <c r="K35" s="50"/>
      <c r="L35" s="56"/>
      <c r="M35" s="53"/>
      <c r="N35" s="57"/>
      <c r="O35" s="56"/>
      <c r="P35" s="29"/>
      <c r="Q35" s="57"/>
      <c r="R35" s="58"/>
      <c r="U35" s="12"/>
      <c r="V35" s="59"/>
      <c r="W35" s="60"/>
      <c r="X35" s="61"/>
      <c r="Y35" s="61"/>
      <c r="Z35" s="61"/>
      <c r="AA35" s="61"/>
      <c r="AB35" s="62"/>
      <c r="AC35" s="63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13"/>
      <c r="I36" s="54"/>
      <c r="J36" s="55"/>
      <c r="K36" s="50"/>
      <c r="L36" s="56"/>
      <c r="M36" s="53"/>
      <c r="N36" s="57"/>
      <c r="O36" s="56"/>
      <c r="P36" s="29"/>
      <c r="Q36" s="57"/>
      <c r="R36" s="58"/>
      <c r="U36" s="12"/>
      <c r="V36" s="59"/>
      <c r="W36" s="60"/>
      <c r="X36" s="61"/>
      <c r="Y36" s="61"/>
      <c r="Z36" s="61"/>
      <c r="AA36" s="61"/>
      <c r="AB36" s="62"/>
      <c r="AC36" s="63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13"/>
      <c r="I37" s="54"/>
      <c r="J37" s="55"/>
      <c r="K37" s="50"/>
      <c r="L37" s="56"/>
      <c r="M37" s="53"/>
      <c r="N37" s="57"/>
      <c r="O37" s="56"/>
      <c r="P37" s="29"/>
      <c r="Q37" s="57"/>
      <c r="R37" s="58"/>
      <c r="U37" s="12"/>
      <c r="V37" s="59"/>
      <c r="W37" s="60"/>
      <c r="X37" s="61"/>
      <c r="Y37" s="61"/>
      <c r="Z37" s="61"/>
      <c r="AA37" s="61"/>
      <c r="AB37" s="62"/>
      <c r="AC37" s="63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13"/>
      <c r="I38" s="54"/>
      <c r="J38" s="55"/>
      <c r="K38" s="50"/>
      <c r="L38" s="56"/>
      <c r="M38" s="53"/>
      <c r="N38" s="57"/>
      <c r="O38" s="56"/>
      <c r="P38" s="29"/>
      <c r="Q38" s="57"/>
      <c r="R38" s="58"/>
      <c r="U38" s="12"/>
      <c r="V38" s="59"/>
      <c r="W38" s="60"/>
      <c r="X38" s="61"/>
      <c r="Y38" s="61"/>
      <c r="Z38" s="61"/>
      <c r="AA38" s="61"/>
      <c r="AB38" s="62"/>
      <c r="AC38" s="63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13"/>
      <c r="I39" s="54"/>
      <c r="J39" s="55"/>
      <c r="K39" s="50"/>
      <c r="L39" s="56"/>
      <c r="M39" s="53"/>
      <c r="N39" s="57"/>
      <c r="O39" s="56"/>
      <c r="P39" s="29"/>
      <c r="Q39" s="57"/>
      <c r="R39" s="58"/>
      <c r="U39" s="12"/>
      <c r="V39" s="59"/>
      <c r="W39" s="60"/>
      <c r="X39" s="61"/>
      <c r="Y39" s="61"/>
      <c r="Z39" s="61"/>
      <c r="AA39" s="61"/>
      <c r="AB39" s="62"/>
      <c r="AC39" s="63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13"/>
      <c r="I40" s="54"/>
      <c r="J40" s="55"/>
      <c r="K40" s="50"/>
      <c r="L40" s="56"/>
      <c r="M40" s="53"/>
      <c r="N40" s="57"/>
      <c r="O40" s="56"/>
      <c r="P40" s="29"/>
      <c r="Q40" s="57"/>
      <c r="R40" s="58"/>
      <c r="U40" s="12"/>
      <c r="V40" s="59"/>
      <c r="W40" s="60"/>
      <c r="X40" s="61"/>
      <c r="Y40" s="61"/>
      <c r="Z40" s="61"/>
      <c r="AA40" s="61"/>
      <c r="AB40" s="62"/>
      <c r="AC40" s="63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13"/>
      <c r="I41" s="54"/>
      <c r="J41" s="55"/>
      <c r="K41" s="50"/>
      <c r="L41" s="56"/>
      <c r="M41" s="53"/>
      <c r="N41" s="57"/>
      <c r="O41" s="56"/>
      <c r="P41" s="29"/>
      <c r="Q41" s="57"/>
      <c r="R41" s="58"/>
      <c r="U41" s="12"/>
      <c r="V41" s="59"/>
      <c r="W41" s="60"/>
      <c r="X41" s="61"/>
      <c r="Y41" s="61"/>
      <c r="Z41" s="61"/>
      <c r="AA41" s="61"/>
      <c r="AB41" s="62"/>
      <c r="AC41" s="63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13"/>
      <c r="I42" s="54"/>
      <c r="J42" s="55"/>
      <c r="K42" s="50"/>
      <c r="L42" s="56"/>
      <c r="M42" s="53"/>
      <c r="N42" s="57"/>
      <c r="O42" s="56"/>
      <c r="P42" s="29"/>
      <c r="Q42" s="57"/>
      <c r="R42" s="58"/>
      <c r="U42" s="12"/>
      <c r="V42" s="59"/>
      <c r="W42" s="60"/>
      <c r="X42" s="61"/>
      <c r="Y42" s="61"/>
      <c r="Z42" s="61"/>
      <c r="AA42" s="61"/>
      <c r="AB42" s="62"/>
      <c r="AC42" s="63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13"/>
      <c r="I43" s="54"/>
      <c r="J43" s="55"/>
      <c r="K43" s="50"/>
      <c r="L43" s="56"/>
      <c r="M43" s="53"/>
      <c r="N43" s="57"/>
      <c r="O43" s="56"/>
      <c r="P43" s="29"/>
      <c r="Q43" s="57"/>
      <c r="R43" s="58"/>
      <c r="U43" s="12"/>
      <c r="V43" s="59"/>
      <c r="W43" s="60"/>
      <c r="X43" s="61"/>
      <c r="Y43" s="61"/>
      <c r="Z43" s="61"/>
      <c r="AA43" s="61"/>
      <c r="AB43" s="62"/>
      <c r="AC43" s="63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13"/>
      <c r="I44" s="54"/>
      <c r="J44" s="55"/>
      <c r="K44" s="50"/>
      <c r="L44" s="56"/>
      <c r="M44" s="53"/>
      <c r="N44" s="57"/>
      <c r="O44" s="56"/>
      <c r="P44" s="29"/>
      <c r="Q44" s="57"/>
      <c r="R44" s="58"/>
      <c r="U44" s="12"/>
      <c r="V44" s="59"/>
      <c r="W44" s="60"/>
      <c r="X44" s="61"/>
      <c r="Y44" s="61"/>
      <c r="Z44" s="61"/>
      <c r="AA44" s="61"/>
      <c r="AB44" s="62"/>
      <c r="AC44" s="63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13"/>
      <c r="I45" s="54"/>
      <c r="J45" s="55"/>
      <c r="K45" s="50"/>
      <c r="L45" s="56"/>
      <c r="M45" s="53"/>
      <c r="N45" s="57"/>
      <c r="O45" s="56"/>
      <c r="P45" s="29"/>
      <c r="Q45" s="57"/>
      <c r="R45" s="58"/>
      <c r="U45" s="12"/>
      <c r="V45" s="59"/>
      <c r="W45" s="60"/>
      <c r="X45" s="61"/>
      <c r="Y45" s="61"/>
      <c r="Z45" s="61"/>
      <c r="AA45" s="61"/>
      <c r="AB45" s="62"/>
      <c r="AC45" s="63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13"/>
      <c r="I46" s="54"/>
      <c r="J46" s="55"/>
      <c r="K46" s="50"/>
      <c r="L46" s="56"/>
      <c r="M46" s="53"/>
      <c r="N46" s="57"/>
      <c r="O46" s="56"/>
      <c r="P46" s="29"/>
      <c r="Q46" s="57"/>
      <c r="R46" s="58"/>
      <c r="U46" s="12"/>
      <c r="V46" s="59"/>
      <c r="W46" s="60"/>
      <c r="X46" s="61"/>
      <c r="Y46" s="61"/>
      <c r="Z46" s="61"/>
      <c r="AA46" s="61"/>
      <c r="AB46" s="62"/>
      <c r="AC46" s="63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13"/>
      <c r="I47" s="54"/>
      <c r="J47" s="55"/>
      <c r="K47" s="50"/>
      <c r="L47" s="56"/>
      <c r="M47" s="53"/>
      <c r="N47" s="57"/>
      <c r="O47" s="56"/>
      <c r="P47" s="29"/>
      <c r="Q47" s="57"/>
      <c r="R47" s="58"/>
      <c r="U47" s="12"/>
      <c r="V47" s="59"/>
      <c r="W47" s="60"/>
      <c r="X47" s="61"/>
      <c r="Y47" s="61"/>
      <c r="Z47" s="61"/>
      <c r="AA47" s="61"/>
      <c r="AB47" s="62"/>
      <c r="AC47" s="63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13"/>
      <c r="I48" s="54"/>
      <c r="J48" s="55"/>
      <c r="K48" s="50"/>
      <c r="L48" s="56"/>
      <c r="M48" s="53"/>
      <c r="N48" s="57"/>
      <c r="O48" s="56"/>
      <c r="P48" s="29"/>
      <c r="Q48" s="57"/>
      <c r="R48" s="58"/>
      <c r="U48" s="12"/>
      <c r="V48" s="59"/>
      <c r="W48" s="60"/>
      <c r="X48" s="61"/>
      <c r="Y48" s="61"/>
      <c r="Z48" s="61"/>
      <c r="AA48" s="61"/>
      <c r="AB48" s="62"/>
      <c r="AC48" s="63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13"/>
      <c r="I49" s="54"/>
      <c r="J49" s="55"/>
      <c r="K49" s="50"/>
      <c r="L49" s="56"/>
      <c r="M49" s="53"/>
      <c r="N49" s="57"/>
      <c r="O49" s="56"/>
      <c r="P49" s="29"/>
      <c r="Q49" s="57"/>
      <c r="R49" s="58"/>
      <c r="U49" s="12"/>
      <c r="V49" s="59"/>
      <c r="W49" s="60"/>
      <c r="X49" s="61"/>
      <c r="Y49" s="61"/>
      <c r="Z49" s="61"/>
      <c r="AA49" s="61"/>
      <c r="AB49" s="62"/>
      <c r="AC49" s="63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13"/>
      <c r="I50" s="54"/>
      <c r="J50" s="55"/>
      <c r="K50" s="50"/>
      <c r="L50" s="56"/>
      <c r="M50" s="53"/>
      <c r="N50" s="57"/>
      <c r="O50" s="56"/>
      <c r="P50" s="29"/>
      <c r="Q50" s="57"/>
      <c r="R50" s="58"/>
      <c r="U50" s="12"/>
      <c r="V50" s="59"/>
      <c r="W50" s="60"/>
      <c r="X50" s="61"/>
      <c r="Y50" s="61"/>
      <c r="Z50" s="61"/>
      <c r="AA50" s="61"/>
      <c r="AB50" s="62"/>
      <c r="AC50" s="63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13"/>
      <c r="I51" s="54"/>
      <c r="J51" s="55"/>
      <c r="K51" s="50"/>
      <c r="L51" s="56"/>
      <c r="M51" s="53"/>
      <c r="N51" s="57"/>
      <c r="O51" s="56"/>
      <c r="P51" s="29"/>
      <c r="Q51" s="57"/>
      <c r="R51" s="58"/>
      <c r="U51" s="12"/>
      <c r="V51" s="59"/>
      <c r="W51" s="60"/>
      <c r="X51" s="61"/>
      <c r="Y51" s="61"/>
      <c r="Z51" s="61"/>
      <c r="AA51" s="61"/>
      <c r="AB51" s="62"/>
      <c r="AC51" s="63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13"/>
      <c r="I52" s="54"/>
      <c r="J52" s="55"/>
      <c r="K52" s="50"/>
      <c r="L52" s="56"/>
      <c r="M52" s="53"/>
      <c r="N52" s="57"/>
      <c r="O52" s="56"/>
      <c r="P52" s="29"/>
      <c r="Q52" s="57"/>
      <c r="R52" s="58"/>
      <c r="U52" s="12"/>
      <c r="V52" s="59"/>
      <c r="W52" s="60"/>
      <c r="X52" s="61"/>
      <c r="Y52" s="61"/>
      <c r="Z52" s="61"/>
      <c r="AA52" s="61"/>
      <c r="AB52" s="62"/>
      <c r="AC52" s="63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13"/>
      <c r="I53" s="54"/>
      <c r="J53" s="55"/>
      <c r="K53" s="50"/>
      <c r="L53" s="56"/>
      <c r="M53" s="29"/>
      <c r="N53" s="57"/>
      <c r="O53" s="56"/>
      <c r="P53" s="29"/>
      <c r="Q53" s="57"/>
      <c r="R53" s="58"/>
      <c r="U53" s="12"/>
      <c r="V53" s="59"/>
      <c r="W53" s="60"/>
      <c r="X53" s="61"/>
      <c r="Y53" s="61"/>
      <c r="Z53" s="61"/>
      <c r="AA53" s="61"/>
      <c r="AB53" s="62"/>
      <c r="AC53" s="63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13"/>
      <c r="I54" s="54"/>
      <c r="J54" s="55"/>
      <c r="K54" s="50"/>
      <c r="L54" s="56"/>
      <c r="M54" s="29"/>
      <c r="N54" s="57"/>
      <c r="O54" s="56"/>
      <c r="P54" s="29"/>
      <c r="Q54" s="57"/>
      <c r="R54" s="58"/>
      <c r="U54" s="12"/>
      <c r="V54" s="59"/>
      <c r="W54" s="60"/>
      <c r="X54" s="61"/>
      <c r="Y54" s="61"/>
      <c r="Z54" s="61"/>
      <c r="AA54" s="61"/>
      <c r="AB54" s="62"/>
      <c r="AC54" s="63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6">
    <dataValidation allowBlank="true" errorStyle="stop" operator="equal" showDropDown="false" showErrorMessage="true" showInputMessage="false" sqref="W6:AB54" type="list">
      <formula1>"True,False"</formula1>
      <formula2>0</formula2>
    </dataValidation>
    <dataValidation allowBlank="true" errorStyle="stop" operator="equal" showDropDown="false" showErrorMessage="true" showInputMessage="false" sqref="J6:J54" type="list">
      <formula1>"K,L3,L2,L1"</formula1>
      <formula2>0</formula2>
    </dataValidation>
    <dataValidation allowBlank="true" errorStyle="stop" operator="equal" showDropDown="false" showErrorMessage="true" showInputMessage="false" sqref="K6:K54" type="list">
      <formula1>"unfocused,focused"</formula1>
      <formula2>0</formula2>
    </dataValidation>
    <dataValidation allowBlank="true" errorStyle="stop" operator="between" showDropDown="false" showErrorMessage="true" showInputMessage="false" sqref="F6:F54" type="whole">
      <formula1>0</formula1>
      <formula2>1000</formula2>
    </dataValidation>
    <dataValidation allowBlank="true" errorStyle="stop" operator="between" showDropDown="false" showErrorMessage="true" showInputMessage="false" sqref="B7:B54" type="whole">
      <formula1>1</formula1>
      <formula2>24</formula2>
    </dataValidation>
    <dataValidation allowBlank="true" errorStyle="stop" operator="equal" showDropDown="false" showErrorMessage="true" showInputMessage="false" sqref="K2 D6:D54" type="list">
      <formula1>"Yes,No"</formula1>
      <formula2>0</formula2>
    </dataValidation>
    <dataValidation allowBlank="true" errorStyle="stop" operator="equal" showDropDown="false" showErrorMessage="true" showInputMessage="false" sqref="H6" type="list">
      <formula1>"transmission,fluorescence,both,reference,yield,test,xs"</formula1>
      <formula2>0</formula2>
    </dataValidation>
    <dataValidation allowBlank="true" errorStyle="stop" operator="equal" showDropDown="false" showErrorMessage="true" showInputMessage="false" sqref="H7:H54" type="list">
      <formula1>"transmission,fluorescence,both,reference,yield,test,xs"</formula1>
      <formula2>0</formula2>
    </dataValidation>
    <dataValidation allowBlank="true" errorStyle="stop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errorStyle="stop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C6:C54" type="list">
      <formula1>"Outer,Inner,"</formula1>
      <formula2>0</formula2>
    </dataValidation>
    <dataValidation allowBlank="true" errorStyle="stop" operator="between" showDropDown="false" showErrorMessage="true" showInputMessage="false" sqref="AC6:AE6" type="decimal">
      <formula1>-0.1</formula1>
      <formula2>8</formula2>
    </dataValidation>
    <dataValidation allowBlank="true" errorStyle="stop" operator="between" showDropDown="false" showErrorMessage="true" showInputMessage="false" sqref="S55:V72" type="none">
      <formula1>-150</formula1>
      <formula2>150</formula2>
    </dataValidation>
    <dataValidation allowBlank="true" errorStyle="stop" operator="between" showDropDown="false" showErrorMessage="true" showInputMessage="false" sqref="R6:V6 S7:V54" type="none">
      <formula1>10</formula1>
      <formula2>210</formula2>
    </dataValidation>
    <dataValidation allowBlank="true" errorStyle="stop" operator="greaterThanOrEqual" showDropDown="false" showErrorMessage="true" showInputMessage="false" sqref="O2" type="whole">
      <formula1>1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L6" activeCellId="0" sqref="L6"/>
    </sheetView>
  </sheetViews>
  <sheetFormatPr defaultColWidth="8.957031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14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13"/>
      <c r="I7" s="54"/>
      <c r="J7" s="55"/>
      <c r="K7" s="50"/>
      <c r="L7" s="56"/>
      <c r="M7" s="53"/>
      <c r="N7" s="57"/>
      <c r="O7" s="56"/>
      <c r="P7" s="29"/>
      <c r="Q7" s="57"/>
      <c r="R7" s="58"/>
      <c r="U7" s="12"/>
      <c r="V7" s="59"/>
      <c r="W7" s="60"/>
      <c r="X7" s="61"/>
      <c r="Y7" s="61"/>
      <c r="Z7" s="61"/>
      <c r="AA7" s="61"/>
      <c r="AB7" s="62"/>
      <c r="AC7" s="63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13"/>
      <c r="I8" s="54"/>
      <c r="J8" s="55"/>
      <c r="K8" s="50"/>
      <c r="L8" s="56"/>
      <c r="M8" s="53"/>
      <c r="N8" s="57"/>
      <c r="O8" s="56"/>
      <c r="P8" s="29"/>
      <c r="Q8" s="57"/>
      <c r="R8" s="58"/>
      <c r="U8" s="12"/>
      <c r="V8" s="59"/>
      <c r="W8" s="60"/>
      <c r="X8" s="61"/>
      <c r="Y8" s="61"/>
      <c r="Z8" s="61"/>
      <c r="AA8" s="61"/>
      <c r="AB8" s="62"/>
      <c r="AC8" s="63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13"/>
      <c r="I9" s="54"/>
      <c r="J9" s="55"/>
      <c r="K9" s="50"/>
      <c r="L9" s="56"/>
      <c r="M9" s="53"/>
      <c r="N9" s="57"/>
      <c r="O9" s="56"/>
      <c r="P9" s="29"/>
      <c r="Q9" s="57"/>
      <c r="R9" s="58"/>
      <c r="U9" s="12"/>
      <c r="V9" s="59"/>
      <c r="W9" s="60"/>
      <c r="X9" s="61"/>
      <c r="Y9" s="61"/>
      <c r="Z9" s="61"/>
      <c r="AA9" s="61"/>
      <c r="AB9" s="62"/>
      <c r="AC9" s="63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13"/>
      <c r="I10" s="54"/>
      <c r="J10" s="55"/>
      <c r="K10" s="50"/>
      <c r="L10" s="56"/>
      <c r="M10" s="53"/>
      <c r="N10" s="57"/>
      <c r="O10" s="56"/>
      <c r="P10" s="29"/>
      <c r="Q10" s="57"/>
      <c r="R10" s="58"/>
      <c r="U10" s="12"/>
      <c r="V10" s="59"/>
      <c r="W10" s="60"/>
      <c r="X10" s="61"/>
      <c r="Y10" s="61"/>
      <c r="Z10" s="61"/>
      <c r="AA10" s="61"/>
      <c r="AB10" s="62"/>
      <c r="AC10" s="63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13"/>
      <c r="I11" s="54"/>
      <c r="J11" s="55"/>
      <c r="K11" s="50"/>
      <c r="L11" s="56"/>
      <c r="M11" s="53"/>
      <c r="N11" s="57"/>
      <c r="O11" s="56"/>
      <c r="P11" s="29"/>
      <c r="Q11" s="57"/>
      <c r="R11" s="58"/>
      <c r="U11" s="12"/>
      <c r="V11" s="59"/>
      <c r="W11" s="60"/>
      <c r="X11" s="61"/>
      <c r="Y11" s="61"/>
      <c r="Z11" s="61"/>
      <c r="AA11" s="61"/>
      <c r="AB11" s="62"/>
      <c r="AC11" s="63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13"/>
      <c r="I12" s="54"/>
      <c r="J12" s="55"/>
      <c r="K12" s="50"/>
      <c r="L12" s="56"/>
      <c r="M12" s="53"/>
      <c r="N12" s="57"/>
      <c r="O12" s="56"/>
      <c r="P12" s="29"/>
      <c r="Q12" s="57"/>
      <c r="R12" s="58"/>
      <c r="U12" s="12"/>
      <c r="V12" s="59"/>
      <c r="W12" s="60"/>
      <c r="X12" s="61"/>
      <c r="Y12" s="61"/>
      <c r="Z12" s="61"/>
      <c r="AA12" s="61"/>
      <c r="AB12" s="62"/>
      <c r="AC12" s="63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13"/>
      <c r="I13" s="54"/>
      <c r="J13" s="55"/>
      <c r="K13" s="50"/>
      <c r="L13" s="56"/>
      <c r="M13" s="53"/>
      <c r="N13" s="57"/>
      <c r="O13" s="56"/>
      <c r="P13" s="29"/>
      <c r="Q13" s="57"/>
      <c r="R13" s="58"/>
      <c r="U13" s="12"/>
      <c r="V13" s="59"/>
      <c r="W13" s="60"/>
      <c r="X13" s="61"/>
      <c r="Y13" s="61"/>
      <c r="Z13" s="61"/>
      <c r="AA13" s="61"/>
      <c r="AB13" s="62"/>
      <c r="AC13" s="63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13"/>
      <c r="I14" s="54"/>
      <c r="J14" s="55"/>
      <c r="K14" s="50"/>
      <c r="L14" s="56"/>
      <c r="M14" s="53"/>
      <c r="N14" s="57"/>
      <c r="O14" s="56"/>
      <c r="P14" s="29"/>
      <c r="Q14" s="57"/>
      <c r="R14" s="58"/>
      <c r="U14" s="12"/>
      <c r="V14" s="59"/>
      <c r="W14" s="60"/>
      <c r="X14" s="61"/>
      <c r="Y14" s="61"/>
      <c r="Z14" s="61"/>
      <c r="AA14" s="61"/>
      <c r="AB14" s="62"/>
      <c r="AC14" s="63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13"/>
      <c r="I15" s="54"/>
      <c r="J15" s="55"/>
      <c r="K15" s="50"/>
      <c r="L15" s="56"/>
      <c r="M15" s="53"/>
      <c r="N15" s="57"/>
      <c r="O15" s="56"/>
      <c r="P15" s="29"/>
      <c r="Q15" s="57"/>
      <c r="R15" s="58"/>
      <c r="U15" s="12"/>
      <c r="V15" s="59"/>
      <c r="W15" s="60"/>
      <c r="X15" s="61"/>
      <c r="Y15" s="61"/>
      <c r="Z15" s="61"/>
      <c r="AA15" s="61"/>
      <c r="AB15" s="62"/>
      <c r="AC15" s="63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13"/>
      <c r="I16" s="54"/>
      <c r="J16" s="55"/>
      <c r="K16" s="50"/>
      <c r="L16" s="56"/>
      <c r="M16" s="53"/>
      <c r="N16" s="57"/>
      <c r="O16" s="56"/>
      <c r="P16" s="29"/>
      <c r="Q16" s="57"/>
      <c r="R16" s="58"/>
      <c r="U16" s="12"/>
      <c r="V16" s="59"/>
      <c r="W16" s="60"/>
      <c r="X16" s="61"/>
      <c r="Y16" s="61"/>
      <c r="Z16" s="61"/>
      <c r="AA16" s="61"/>
      <c r="AB16" s="62"/>
      <c r="AC16" s="63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13"/>
      <c r="I17" s="54"/>
      <c r="J17" s="55"/>
      <c r="K17" s="50"/>
      <c r="L17" s="56"/>
      <c r="M17" s="53"/>
      <c r="N17" s="57"/>
      <c r="O17" s="56"/>
      <c r="P17" s="29"/>
      <c r="Q17" s="57"/>
      <c r="R17" s="58"/>
      <c r="U17" s="12"/>
      <c r="V17" s="59"/>
      <c r="W17" s="60"/>
      <c r="X17" s="61"/>
      <c r="Y17" s="61"/>
      <c r="Z17" s="61"/>
      <c r="AA17" s="61"/>
      <c r="AB17" s="62"/>
      <c r="AC17" s="63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13"/>
      <c r="I18" s="54"/>
      <c r="J18" s="55"/>
      <c r="K18" s="50"/>
      <c r="L18" s="56"/>
      <c r="M18" s="53"/>
      <c r="N18" s="57"/>
      <c r="O18" s="56"/>
      <c r="P18" s="29"/>
      <c r="Q18" s="57"/>
      <c r="R18" s="58"/>
      <c r="U18" s="12"/>
      <c r="V18" s="59"/>
      <c r="W18" s="60"/>
      <c r="X18" s="61"/>
      <c r="Y18" s="61"/>
      <c r="Z18" s="61"/>
      <c r="AA18" s="61"/>
      <c r="AB18" s="62"/>
      <c r="AC18" s="63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13"/>
      <c r="I19" s="54"/>
      <c r="J19" s="55"/>
      <c r="K19" s="50"/>
      <c r="L19" s="56"/>
      <c r="M19" s="53"/>
      <c r="N19" s="57"/>
      <c r="O19" s="56"/>
      <c r="P19" s="29"/>
      <c r="Q19" s="57"/>
      <c r="R19" s="58"/>
      <c r="U19" s="12"/>
      <c r="V19" s="59"/>
      <c r="W19" s="60"/>
      <c r="X19" s="61"/>
      <c r="Y19" s="61"/>
      <c r="Z19" s="61"/>
      <c r="AA19" s="61"/>
      <c r="AB19" s="62"/>
      <c r="AC19" s="63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13"/>
      <c r="I20" s="54"/>
      <c r="J20" s="55"/>
      <c r="K20" s="50"/>
      <c r="L20" s="56"/>
      <c r="M20" s="53"/>
      <c r="N20" s="57"/>
      <c r="O20" s="56"/>
      <c r="P20" s="29"/>
      <c r="Q20" s="57"/>
      <c r="R20" s="58"/>
      <c r="U20" s="12"/>
      <c r="V20" s="59"/>
      <c r="W20" s="60"/>
      <c r="X20" s="61"/>
      <c r="Y20" s="61"/>
      <c r="Z20" s="61"/>
      <c r="AA20" s="61"/>
      <c r="AB20" s="62"/>
      <c r="AC20" s="63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13"/>
      <c r="I21" s="54"/>
      <c r="J21" s="55"/>
      <c r="K21" s="50"/>
      <c r="L21" s="56"/>
      <c r="M21" s="53"/>
      <c r="N21" s="57"/>
      <c r="O21" s="56"/>
      <c r="P21" s="29"/>
      <c r="Q21" s="57"/>
      <c r="R21" s="58"/>
      <c r="U21" s="12"/>
      <c r="V21" s="59"/>
      <c r="W21" s="60"/>
      <c r="X21" s="61"/>
      <c r="Y21" s="61"/>
      <c r="Z21" s="61"/>
      <c r="AA21" s="61"/>
      <c r="AB21" s="62"/>
      <c r="AC21" s="63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13"/>
      <c r="I22" s="54"/>
      <c r="J22" s="55"/>
      <c r="K22" s="50"/>
      <c r="L22" s="56"/>
      <c r="M22" s="53"/>
      <c r="N22" s="57"/>
      <c r="O22" s="56"/>
      <c r="P22" s="29"/>
      <c r="Q22" s="57"/>
      <c r="R22" s="58"/>
      <c r="U22" s="12"/>
      <c r="V22" s="59"/>
      <c r="W22" s="60"/>
      <c r="X22" s="61"/>
      <c r="Y22" s="61"/>
      <c r="Z22" s="61"/>
      <c r="AA22" s="61"/>
      <c r="AB22" s="62"/>
      <c r="AC22" s="63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13"/>
      <c r="I23" s="54"/>
      <c r="J23" s="55"/>
      <c r="K23" s="50"/>
      <c r="L23" s="56"/>
      <c r="M23" s="53"/>
      <c r="N23" s="57"/>
      <c r="O23" s="56"/>
      <c r="P23" s="29"/>
      <c r="Q23" s="57"/>
      <c r="R23" s="58"/>
      <c r="U23" s="12"/>
      <c r="V23" s="59"/>
      <c r="W23" s="60"/>
      <c r="X23" s="61"/>
      <c r="Y23" s="61"/>
      <c r="Z23" s="61"/>
      <c r="AA23" s="61"/>
      <c r="AB23" s="62"/>
      <c r="AC23" s="63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13"/>
      <c r="I24" s="54"/>
      <c r="J24" s="55"/>
      <c r="K24" s="50"/>
      <c r="L24" s="56"/>
      <c r="M24" s="53"/>
      <c r="N24" s="57"/>
      <c r="O24" s="56"/>
      <c r="P24" s="29"/>
      <c r="Q24" s="57"/>
      <c r="R24" s="58"/>
      <c r="U24" s="12"/>
      <c r="V24" s="59"/>
      <c r="W24" s="60"/>
      <c r="X24" s="61"/>
      <c r="Y24" s="61"/>
      <c r="Z24" s="61"/>
      <c r="AA24" s="61"/>
      <c r="AB24" s="62"/>
      <c r="AC24" s="63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13"/>
      <c r="I25" s="54"/>
      <c r="J25" s="55"/>
      <c r="K25" s="50"/>
      <c r="L25" s="56"/>
      <c r="M25" s="53"/>
      <c r="N25" s="57"/>
      <c r="O25" s="56"/>
      <c r="P25" s="29"/>
      <c r="Q25" s="57"/>
      <c r="R25" s="58"/>
      <c r="U25" s="12"/>
      <c r="V25" s="59"/>
      <c r="W25" s="60"/>
      <c r="X25" s="61"/>
      <c r="Y25" s="61"/>
      <c r="Z25" s="61"/>
      <c r="AA25" s="61"/>
      <c r="AB25" s="62"/>
      <c r="AC25" s="63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13"/>
      <c r="I26" s="54"/>
      <c r="J26" s="55"/>
      <c r="K26" s="50"/>
      <c r="L26" s="56"/>
      <c r="M26" s="53"/>
      <c r="N26" s="57"/>
      <c r="O26" s="56"/>
      <c r="P26" s="29"/>
      <c r="Q26" s="57"/>
      <c r="R26" s="58"/>
      <c r="U26" s="12"/>
      <c r="V26" s="59"/>
      <c r="W26" s="60"/>
      <c r="X26" s="61"/>
      <c r="Y26" s="61"/>
      <c r="Z26" s="61"/>
      <c r="AA26" s="61"/>
      <c r="AB26" s="62"/>
      <c r="AC26" s="63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13"/>
      <c r="I27" s="54"/>
      <c r="J27" s="55"/>
      <c r="K27" s="50"/>
      <c r="L27" s="56"/>
      <c r="M27" s="53"/>
      <c r="N27" s="57"/>
      <c r="O27" s="56"/>
      <c r="P27" s="29"/>
      <c r="Q27" s="57"/>
      <c r="R27" s="58"/>
      <c r="U27" s="12"/>
      <c r="V27" s="59"/>
      <c r="W27" s="60"/>
      <c r="X27" s="61"/>
      <c r="Y27" s="61"/>
      <c r="Z27" s="61"/>
      <c r="AA27" s="61"/>
      <c r="AB27" s="62"/>
      <c r="AC27" s="63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13"/>
      <c r="I28" s="54"/>
      <c r="J28" s="55"/>
      <c r="K28" s="50"/>
      <c r="L28" s="56"/>
      <c r="M28" s="53"/>
      <c r="N28" s="57"/>
      <c r="O28" s="56"/>
      <c r="P28" s="29"/>
      <c r="Q28" s="57"/>
      <c r="R28" s="58"/>
      <c r="U28" s="12"/>
      <c r="V28" s="59"/>
      <c r="W28" s="60"/>
      <c r="X28" s="61"/>
      <c r="Y28" s="61"/>
      <c r="Z28" s="61"/>
      <c r="AA28" s="61"/>
      <c r="AB28" s="62"/>
      <c r="AC28" s="63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13"/>
      <c r="I29" s="54"/>
      <c r="J29" s="55"/>
      <c r="K29" s="50"/>
      <c r="L29" s="56"/>
      <c r="M29" s="29"/>
      <c r="N29" s="57"/>
      <c r="O29" s="56"/>
      <c r="P29" s="29"/>
      <c r="Q29" s="57"/>
      <c r="R29" s="58"/>
      <c r="U29" s="12"/>
      <c r="V29" s="59"/>
      <c r="W29" s="60"/>
      <c r="X29" s="61"/>
      <c r="Y29" s="61"/>
      <c r="Z29" s="61"/>
      <c r="AA29" s="61"/>
      <c r="AB29" s="62"/>
      <c r="AC29" s="63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13"/>
      <c r="I30" s="54"/>
      <c r="J30" s="55"/>
      <c r="K30" s="50"/>
      <c r="L30" s="56"/>
      <c r="M30" s="29"/>
      <c r="N30" s="57"/>
      <c r="O30" s="56"/>
      <c r="P30" s="29"/>
      <c r="Q30" s="57"/>
      <c r="R30" s="58"/>
      <c r="U30" s="12"/>
      <c r="V30" s="59"/>
      <c r="W30" s="60"/>
      <c r="X30" s="61"/>
      <c r="Y30" s="61"/>
      <c r="Z30" s="61"/>
      <c r="AA30" s="61"/>
      <c r="AB30" s="62"/>
      <c r="AC30" s="63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13"/>
      <c r="I31" s="54"/>
      <c r="J31" s="55"/>
      <c r="K31" s="50"/>
      <c r="L31" s="56"/>
      <c r="M31" s="53"/>
      <c r="N31" s="57"/>
      <c r="O31" s="56"/>
      <c r="P31" s="29"/>
      <c r="Q31" s="57"/>
      <c r="R31" s="58"/>
      <c r="U31" s="12"/>
      <c r="V31" s="59"/>
      <c r="W31" s="60"/>
      <c r="X31" s="61"/>
      <c r="Y31" s="61"/>
      <c r="Z31" s="61"/>
      <c r="AA31" s="61"/>
      <c r="AB31" s="62"/>
      <c r="AC31" s="63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13"/>
      <c r="I32" s="54"/>
      <c r="J32" s="55"/>
      <c r="K32" s="50"/>
      <c r="L32" s="56"/>
      <c r="M32" s="53"/>
      <c r="N32" s="57"/>
      <c r="O32" s="56"/>
      <c r="P32" s="29"/>
      <c r="Q32" s="57"/>
      <c r="R32" s="58"/>
      <c r="U32" s="12"/>
      <c r="V32" s="59"/>
      <c r="W32" s="60"/>
      <c r="X32" s="61"/>
      <c r="Y32" s="61"/>
      <c r="Z32" s="61"/>
      <c r="AA32" s="61"/>
      <c r="AB32" s="62"/>
      <c r="AC32" s="63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13"/>
      <c r="I33" s="54"/>
      <c r="J33" s="55"/>
      <c r="K33" s="50"/>
      <c r="L33" s="56"/>
      <c r="M33" s="53"/>
      <c r="N33" s="57"/>
      <c r="O33" s="56"/>
      <c r="P33" s="29"/>
      <c r="Q33" s="57"/>
      <c r="R33" s="58"/>
      <c r="U33" s="12"/>
      <c r="V33" s="59"/>
      <c r="W33" s="60"/>
      <c r="X33" s="61"/>
      <c r="Y33" s="61"/>
      <c r="Z33" s="61"/>
      <c r="AA33" s="61"/>
      <c r="AB33" s="62"/>
      <c r="AC33" s="63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13"/>
      <c r="I34" s="54"/>
      <c r="J34" s="55"/>
      <c r="K34" s="50"/>
      <c r="L34" s="56"/>
      <c r="M34" s="53"/>
      <c r="N34" s="57"/>
      <c r="O34" s="56"/>
      <c r="P34" s="29"/>
      <c r="Q34" s="57"/>
      <c r="R34" s="58"/>
      <c r="U34" s="12"/>
      <c r="V34" s="59"/>
      <c r="W34" s="60"/>
      <c r="X34" s="61"/>
      <c r="Y34" s="61"/>
      <c r="Z34" s="61"/>
      <c r="AA34" s="61"/>
      <c r="AB34" s="62"/>
      <c r="AC34" s="63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13"/>
      <c r="I35" s="54"/>
      <c r="J35" s="55"/>
      <c r="K35" s="50"/>
      <c r="L35" s="56"/>
      <c r="M35" s="53"/>
      <c r="N35" s="57"/>
      <c r="O35" s="56"/>
      <c r="P35" s="29"/>
      <c r="Q35" s="57"/>
      <c r="R35" s="58"/>
      <c r="U35" s="12"/>
      <c r="V35" s="59"/>
      <c r="W35" s="60"/>
      <c r="X35" s="61"/>
      <c r="Y35" s="61"/>
      <c r="Z35" s="61"/>
      <c r="AA35" s="61"/>
      <c r="AB35" s="62"/>
      <c r="AC35" s="63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13"/>
      <c r="I36" s="54"/>
      <c r="J36" s="55"/>
      <c r="K36" s="50"/>
      <c r="L36" s="56"/>
      <c r="M36" s="53"/>
      <c r="N36" s="57"/>
      <c r="O36" s="56"/>
      <c r="P36" s="29"/>
      <c r="Q36" s="57"/>
      <c r="R36" s="58"/>
      <c r="U36" s="12"/>
      <c r="V36" s="59"/>
      <c r="W36" s="60"/>
      <c r="X36" s="61"/>
      <c r="Y36" s="61"/>
      <c r="Z36" s="61"/>
      <c r="AA36" s="61"/>
      <c r="AB36" s="62"/>
      <c r="AC36" s="63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13"/>
      <c r="I37" s="54"/>
      <c r="J37" s="55"/>
      <c r="K37" s="50"/>
      <c r="L37" s="56"/>
      <c r="M37" s="53"/>
      <c r="N37" s="57"/>
      <c r="O37" s="56"/>
      <c r="P37" s="29"/>
      <c r="Q37" s="57"/>
      <c r="R37" s="58"/>
      <c r="U37" s="12"/>
      <c r="V37" s="59"/>
      <c r="W37" s="60"/>
      <c r="X37" s="61"/>
      <c r="Y37" s="61"/>
      <c r="Z37" s="61"/>
      <c r="AA37" s="61"/>
      <c r="AB37" s="62"/>
      <c r="AC37" s="63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13"/>
      <c r="I38" s="54"/>
      <c r="J38" s="55"/>
      <c r="K38" s="50"/>
      <c r="L38" s="56"/>
      <c r="M38" s="53"/>
      <c r="N38" s="57"/>
      <c r="O38" s="56"/>
      <c r="P38" s="29"/>
      <c r="Q38" s="57"/>
      <c r="R38" s="58"/>
      <c r="U38" s="12"/>
      <c r="V38" s="59"/>
      <c r="W38" s="60"/>
      <c r="X38" s="61"/>
      <c r="Y38" s="61"/>
      <c r="Z38" s="61"/>
      <c r="AA38" s="61"/>
      <c r="AB38" s="62"/>
      <c r="AC38" s="63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13"/>
      <c r="I39" s="54"/>
      <c r="J39" s="55"/>
      <c r="K39" s="50"/>
      <c r="L39" s="56"/>
      <c r="M39" s="53"/>
      <c r="N39" s="57"/>
      <c r="O39" s="56"/>
      <c r="P39" s="29"/>
      <c r="Q39" s="57"/>
      <c r="R39" s="58"/>
      <c r="U39" s="12"/>
      <c r="V39" s="59"/>
      <c r="W39" s="60"/>
      <c r="X39" s="61"/>
      <c r="Y39" s="61"/>
      <c r="Z39" s="61"/>
      <c r="AA39" s="61"/>
      <c r="AB39" s="62"/>
      <c r="AC39" s="63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13"/>
      <c r="I40" s="54"/>
      <c r="J40" s="55"/>
      <c r="K40" s="50"/>
      <c r="L40" s="56"/>
      <c r="M40" s="53"/>
      <c r="N40" s="57"/>
      <c r="O40" s="56"/>
      <c r="P40" s="29"/>
      <c r="Q40" s="57"/>
      <c r="R40" s="58"/>
      <c r="U40" s="12"/>
      <c r="V40" s="59"/>
      <c r="W40" s="60"/>
      <c r="X40" s="61"/>
      <c r="Y40" s="61"/>
      <c r="Z40" s="61"/>
      <c r="AA40" s="61"/>
      <c r="AB40" s="62"/>
      <c r="AC40" s="63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13"/>
      <c r="I41" s="54"/>
      <c r="J41" s="55"/>
      <c r="K41" s="50"/>
      <c r="L41" s="56"/>
      <c r="M41" s="53"/>
      <c r="N41" s="57"/>
      <c r="O41" s="56"/>
      <c r="P41" s="29"/>
      <c r="Q41" s="57"/>
      <c r="R41" s="58"/>
      <c r="U41" s="12"/>
      <c r="V41" s="59"/>
      <c r="W41" s="60"/>
      <c r="X41" s="61"/>
      <c r="Y41" s="61"/>
      <c r="Z41" s="61"/>
      <c r="AA41" s="61"/>
      <c r="AB41" s="62"/>
      <c r="AC41" s="63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13"/>
      <c r="I42" s="54"/>
      <c r="J42" s="55"/>
      <c r="K42" s="50"/>
      <c r="L42" s="56"/>
      <c r="M42" s="53"/>
      <c r="N42" s="57"/>
      <c r="O42" s="56"/>
      <c r="P42" s="29"/>
      <c r="Q42" s="57"/>
      <c r="R42" s="58"/>
      <c r="U42" s="12"/>
      <c r="V42" s="59"/>
      <c r="W42" s="60"/>
      <c r="X42" s="61"/>
      <c r="Y42" s="61"/>
      <c r="Z42" s="61"/>
      <c r="AA42" s="61"/>
      <c r="AB42" s="62"/>
      <c r="AC42" s="63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13"/>
      <c r="I43" s="54"/>
      <c r="J43" s="55"/>
      <c r="K43" s="50"/>
      <c r="L43" s="56"/>
      <c r="M43" s="53"/>
      <c r="N43" s="57"/>
      <c r="O43" s="56"/>
      <c r="P43" s="29"/>
      <c r="Q43" s="57"/>
      <c r="R43" s="58"/>
      <c r="U43" s="12"/>
      <c r="V43" s="59"/>
      <c r="W43" s="60"/>
      <c r="X43" s="61"/>
      <c r="Y43" s="61"/>
      <c r="Z43" s="61"/>
      <c r="AA43" s="61"/>
      <c r="AB43" s="62"/>
      <c r="AC43" s="63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13"/>
      <c r="I44" s="54"/>
      <c r="J44" s="55"/>
      <c r="K44" s="50"/>
      <c r="L44" s="56"/>
      <c r="M44" s="53"/>
      <c r="N44" s="57"/>
      <c r="O44" s="56"/>
      <c r="P44" s="29"/>
      <c r="Q44" s="57"/>
      <c r="R44" s="58"/>
      <c r="U44" s="12"/>
      <c r="V44" s="59"/>
      <c r="W44" s="60"/>
      <c r="X44" s="61"/>
      <c r="Y44" s="61"/>
      <c r="Z44" s="61"/>
      <c r="AA44" s="61"/>
      <c r="AB44" s="62"/>
      <c r="AC44" s="63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13"/>
      <c r="I45" s="54"/>
      <c r="J45" s="55"/>
      <c r="K45" s="50"/>
      <c r="L45" s="56"/>
      <c r="M45" s="53"/>
      <c r="N45" s="57"/>
      <c r="O45" s="56"/>
      <c r="P45" s="29"/>
      <c r="Q45" s="57"/>
      <c r="R45" s="58"/>
      <c r="U45" s="12"/>
      <c r="V45" s="59"/>
      <c r="W45" s="60"/>
      <c r="X45" s="61"/>
      <c r="Y45" s="61"/>
      <c r="Z45" s="61"/>
      <c r="AA45" s="61"/>
      <c r="AB45" s="62"/>
      <c r="AC45" s="63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13"/>
      <c r="I46" s="54"/>
      <c r="J46" s="55"/>
      <c r="K46" s="50"/>
      <c r="L46" s="56"/>
      <c r="M46" s="53"/>
      <c r="N46" s="57"/>
      <c r="O46" s="56"/>
      <c r="P46" s="29"/>
      <c r="Q46" s="57"/>
      <c r="R46" s="58"/>
      <c r="U46" s="12"/>
      <c r="V46" s="59"/>
      <c r="W46" s="60"/>
      <c r="X46" s="61"/>
      <c r="Y46" s="61"/>
      <c r="Z46" s="61"/>
      <c r="AA46" s="61"/>
      <c r="AB46" s="62"/>
      <c r="AC46" s="63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13"/>
      <c r="I47" s="54"/>
      <c r="J47" s="55"/>
      <c r="K47" s="50"/>
      <c r="L47" s="56"/>
      <c r="M47" s="53"/>
      <c r="N47" s="57"/>
      <c r="O47" s="56"/>
      <c r="P47" s="29"/>
      <c r="Q47" s="57"/>
      <c r="R47" s="58"/>
      <c r="U47" s="12"/>
      <c r="V47" s="59"/>
      <c r="W47" s="60"/>
      <c r="X47" s="61"/>
      <c r="Y47" s="61"/>
      <c r="Z47" s="61"/>
      <c r="AA47" s="61"/>
      <c r="AB47" s="62"/>
      <c r="AC47" s="63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13"/>
      <c r="I48" s="54"/>
      <c r="J48" s="55"/>
      <c r="K48" s="50"/>
      <c r="L48" s="56"/>
      <c r="M48" s="53"/>
      <c r="N48" s="57"/>
      <c r="O48" s="56"/>
      <c r="P48" s="29"/>
      <c r="Q48" s="57"/>
      <c r="R48" s="58"/>
      <c r="U48" s="12"/>
      <c r="V48" s="59"/>
      <c r="W48" s="60"/>
      <c r="X48" s="61"/>
      <c r="Y48" s="61"/>
      <c r="Z48" s="61"/>
      <c r="AA48" s="61"/>
      <c r="AB48" s="62"/>
      <c r="AC48" s="63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13"/>
      <c r="I49" s="54"/>
      <c r="J49" s="55"/>
      <c r="K49" s="50"/>
      <c r="L49" s="56"/>
      <c r="M49" s="53"/>
      <c r="N49" s="57"/>
      <c r="O49" s="56"/>
      <c r="P49" s="29"/>
      <c r="Q49" s="57"/>
      <c r="R49" s="58"/>
      <c r="U49" s="12"/>
      <c r="V49" s="59"/>
      <c r="W49" s="60"/>
      <c r="X49" s="61"/>
      <c r="Y49" s="61"/>
      <c r="Z49" s="61"/>
      <c r="AA49" s="61"/>
      <c r="AB49" s="62"/>
      <c r="AC49" s="63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13"/>
      <c r="I50" s="54"/>
      <c r="J50" s="55"/>
      <c r="K50" s="50"/>
      <c r="L50" s="56"/>
      <c r="M50" s="53"/>
      <c r="N50" s="57"/>
      <c r="O50" s="56"/>
      <c r="P50" s="29"/>
      <c r="Q50" s="57"/>
      <c r="R50" s="58"/>
      <c r="U50" s="12"/>
      <c r="V50" s="59"/>
      <c r="W50" s="60"/>
      <c r="X50" s="61"/>
      <c r="Y50" s="61"/>
      <c r="Z50" s="61"/>
      <c r="AA50" s="61"/>
      <c r="AB50" s="62"/>
      <c r="AC50" s="63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13"/>
      <c r="I51" s="54"/>
      <c r="J51" s="55"/>
      <c r="K51" s="50"/>
      <c r="L51" s="56"/>
      <c r="M51" s="53"/>
      <c r="N51" s="57"/>
      <c r="O51" s="56"/>
      <c r="P51" s="29"/>
      <c r="Q51" s="57"/>
      <c r="R51" s="58"/>
      <c r="U51" s="12"/>
      <c r="V51" s="59"/>
      <c r="W51" s="60"/>
      <c r="X51" s="61"/>
      <c r="Y51" s="61"/>
      <c r="Z51" s="61"/>
      <c r="AA51" s="61"/>
      <c r="AB51" s="62"/>
      <c r="AC51" s="63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13"/>
      <c r="I52" s="54"/>
      <c r="J52" s="55"/>
      <c r="K52" s="50"/>
      <c r="L52" s="56"/>
      <c r="M52" s="53"/>
      <c r="N52" s="57"/>
      <c r="O52" s="56"/>
      <c r="P52" s="29"/>
      <c r="Q52" s="57"/>
      <c r="R52" s="58"/>
      <c r="U52" s="12"/>
      <c r="V52" s="59"/>
      <c r="W52" s="60"/>
      <c r="X52" s="61"/>
      <c r="Y52" s="61"/>
      <c r="Z52" s="61"/>
      <c r="AA52" s="61"/>
      <c r="AB52" s="62"/>
      <c r="AC52" s="63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13"/>
      <c r="I53" s="54"/>
      <c r="J53" s="55"/>
      <c r="K53" s="50"/>
      <c r="L53" s="56"/>
      <c r="M53" s="29"/>
      <c r="N53" s="57"/>
      <c r="O53" s="56"/>
      <c r="P53" s="29"/>
      <c r="Q53" s="57"/>
      <c r="R53" s="58"/>
      <c r="U53" s="12"/>
      <c r="V53" s="59"/>
      <c r="W53" s="60"/>
      <c r="X53" s="61"/>
      <c r="Y53" s="61"/>
      <c r="Z53" s="61"/>
      <c r="AA53" s="61"/>
      <c r="AB53" s="62"/>
      <c r="AC53" s="63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13"/>
      <c r="I54" s="54"/>
      <c r="J54" s="55"/>
      <c r="K54" s="50"/>
      <c r="L54" s="56"/>
      <c r="M54" s="29"/>
      <c r="N54" s="57"/>
      <c r="O54" s="56"/>
      <c r="P54" s="29"/>
      <c r="Q54" s="57"/>
      <c r="R54" s="58"/>
      <c r="U54" s="12"/>
      <c r="V54" s="59"/>
      <c r="W54" s="60"/>
      <c r="X54" s="61"/>
      <c r="Y54" s="61"/>
      <c r="Z54" s="61"/>
      <c r="AA54" s="61"/>
      <c r="AB54" s="62"/>
      <c r="AC54" s="63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6">
    <dataValidation allowBlank="true" errorStyle="stop" operator="equal" showDropDown="false" showErrorMessage="true" showInputMessage="false" sqref="W6:AB54" type="list">
      <formula1>"True,False"</formula1>
      <formula2>0</formula2>
    </dataValidation>
    <dataValidation allowBlank="true" errorStyle="stop" operator="equal" showDropDown="false" showErrorMessage="true" showInputMessage="false" sqref="J6:J54" type="list">
      <formula1>"K,L3,L2,L1"</formula1>
      <formula2>0</formula2>
    </dataValidation>
    <dataValidation allowBlank="true" errorStyle="stop" operator="equal" showDropDown="false" showErrorMessage="true" showInputMessage="false" sqref="K6:K54" type="list">
      <formula1>"unfocused,focused"</formula1>
      <formula2>0</formula2>
    </dataValidation>
    <dataValidation allowBlank="true" errorStyle="stop" operator="between" showDropDown="false" showErrorMessage="true" showInputMessage="false" sqref="F6:F54" type="whole">
      <formula1>0</formula1>
      <formula2>1000</formula2>
    </dataValidation>
    <dataValidation allowBlank="true" errorStyle="stop" operator="between" showDropDown="false" showErrorMessage="true" showInputMessage="false" sqref="B7:B54" type="whole">
      <formula1>1</formula1>
      <formula2>24</formula2>
    </dataValidation>
    <dataValidation allowBlank="true" errorStyle="stop" operator="equal" showDropDown="false" showErrorMessage="true" showInputMessage="false" sqref="K2 D6:D54" type="list">
      <formula1>"Yes,No"</formula1>
      <formula2>0</formula2>
    </dataValidation>
    <dataValidation allowBlank="true" errorStyle="stop" operator="equal" showDropDown="false" showErrorMessage="true" showInputMessage="false" sqref="H6" type="list">
      <formula1>"transmission,fluorescence,both,reference,yield,test,xs"</formula1>
      <formula2>0</formula2>
    </dataValidation>
    <dataValidation allowBlank="true" errorStyle="stop" operator="equal" showDropDown="false" showErrorMessage="true" showInputMessage="false" sqref="H7:H54" type="list">
      <formula1>"transmission,fluorescence,both,reference,yield,test,xs"</formula1>
      <formula2>0</formula2>
    </dataValidation>
    <dataValidation allowBlank="true" errorStyle="stop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errorStyle="stop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C6:C54" type="list">
      <formula1>"Outer,Inner,"</formula1>
      <formula2>0</formula2>
    </dataValidation>
    <dataValidation allowBlank="true" errorStyle="stop" operator="between" showDropDown="false" showErrorMessage="true" showInputMessage="false" sqref="AC6:AE6" type="decimal">
      <formula1>-0.1</formula1>
      <formula2>8</formula2>
    </dataValidation>
    <dataValidation allowBlank="true" errorStyle="stop" operator="between" showDropDown="false" showErrorMessage="true" showInputMessage="false" sqref="S55:V72" type="none">
      <formula1>-150</formula1>
      <formula2>150</formula2>
    </dataValidation>
    <dataValidation allowBlank="true" errorStyle="stop" operator="between" showDropDown="false" showErrorMessage="true" showInputMessage="false" sqref="R6:V6 S7:V54" type="none">
      <formula1>10</formula1>
      <formula2>210</formula2>
    </dataValidation>
    <dataValidation allowBlank="true" errorStyle="stop" operator="greaterThanOrEqual" showDropDown="false" showErrorMessage="true" showInputMessage="false" sqref="O2" type="whole">
      <formula1>1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E54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5" ySplit="6" topLeftCell="F7" activePane="bottomRight" state="frozen"/>
      <selection pane="topLeft" activeCell="A1" activeCellId="0" sqref="A1"/>
      <selection pane="topRight" activeCell="F1" activeCellId="0" sqref="F1"/>
      <selection pane="bottomLeft" activeCell="A7" activeCellId="0" sqref="A7"/>
      <selection pane="bottomRight" activeCell="L6" activeCellId="0" sqref="L6"/>
    </sheetView>
  </sheetViews>
  <sheetFormatPr defaultColWidth="8.9570312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4" min="3" style="0" width="10.01"/>
    <col collapsed="false" customWidth="true" hidden="false" outlineLevel="0" max="5" min="5" style="0" width="17.78"/>
    <col collapsed="false" customWidth="true" hidden="false" outlineLevel="0" max="6" min="6" style="0" width="10.12"/>
    <col collapsed="false" customWidth="true" hidden="false" outlineLevel="0" max="7" min="7" style="0" width="11.42"/>
    <col collapsed="false" customWidth="true" hidden="false" outlineLevel="0" max="8" min="8" style="0" width="13.12"/>
    <col collapsed="false" customWidth="true" hidden="false" outlineLevel="0" max="10" min="10" style="0" width="10.58"/>
    <col collapsed="false" customWidth="true" hidden="false" outlineLevel="0" max="11" min="11" style="0" width="10.12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21" min="18" style="0" width="14.43"/>
    <col collapsed="false" customWidth="true" hidden="false" outlineLevel="0" max="22" min="22" style="0" width="11.52"/>
    <col collapsed="false" customWidth="true" hidden="true" outlineLevel="0" max="28" min="23" style="1" width="11.52"/>
    <col collapsed="false" customWidth="true" hidden="true" outlineLevel="0" max="29" min="29" style="0" width="24.87"/>
    <col collapsed="false" customWidth="true" hidden="true" outlineLevel="0" max="30" min="30" style="0" width="27.09"/>
    <col collapsed="false" customWidth="true" hidden="true" outlineLevel="0" max="31" min="31" style="0" width="24.87"/>
  </cols>
  <sheetData>
    <row r="1" customFormat="false" ht="20.2" hidden="false" customHeight="true" outlineLevel="0" collapsed="false">
      <c r="B1" s="2" t="s">
        <v>0</v>
      </c>
      <c r="C1" s="2"/>
      <c r="D1" s="2"/>
      <c r="E1" s="3" t="s">
        <v>1</v>
      </c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</row>
    <row r="2" customFormat="false" ht="12.8" hidden="false" customHeight="false" outlineLevel="0" collapsed="false">
      <c r="B2" s="6" t="str">
        <f aca="false">_xlfn.CONCAT("Version: ",'Version history'!A3)</f>
        <v>Version: 14</v>
      </c>
      <c r="C2" s="6"/>
      <c r="D2" s="7"/>
      <c r="I2" s="8" t="s">
        <v>2</v>
      </c>
      <c r="J2" s="8"/>
      <c r="K2" s="9" t="s">
        <v>3</v>
      </c>
      <c r="L2" s="8" t="s">
        <v>4</v>
      </c>
      <c r="M2" s="10" t="s">
        <v>5</v>
      </c>
      <c r="N2" s="8" t="s">
        <v>6</v>
      </c>
      <c r="O2" s="11" t="n">
        <v>1</v>
      </c>
      <c r="Q2" s="12"/>
      <c r="R2" s="12"/>
      <c r="S2" s="12"/>
      <c r="T2" s="12"/>
      <c r="U2" s="12"/>
      <c r="V2" s="12"/>
      <c r="W2" s="11"/>
      <c r="X2" s="0"/>
      <c r="Y2" s="0"/>
      <c r="Z2" s="0"/>
      <c r="AA2" s="0"/>
      <c r="AB2" s="11"/>
    </row>
    <row r="3" customFormat="false" ht="12.8" hidden="false" customHeight="false" outlineLevel="0" collapsed="false">
      <c r="B3" s="13"/>
      <c r="C3" s="13"/>
      <c r="D3" s="13"/>
      <c r="I3" s="1"/>
      <c r="J3" s="11"/>
      <c r="K3" s="11"/>
      <c r="L3" s="12"/>
      <c r="N3" s="12"/>
      <c r="O3" s="12"/>
      <c r="Q3" s="12"/>
      <c r="R3" s="12"/>
      <c r="S3" s="12"/>
      <c r="T3" s="12"/>
      <c r="U3" s="12"/>
      <c r="V3" s="12"/>
      <c r="W3" s="11"/>
      <c r="X3" s="0"/>
      <c r="Y3" s="0"/>
      <c r="Z3" s="0"/>
      <c r="AA3" s="0"/>
      <c r="AB3" s="11"/>
    </row>
    <row r="4" customFormat="false" ht="23.2" hidden="false" customHeight="true" outlineLevel="0" collapsed="false">
      <c r="B4" s="1"/>
      <c r="C4" s="1"/>
      <c r="D4" s="14" t="s">
        <v>7</v>
      </c>
      <c r="E4" s="14"/>
      <c r="F4" s="15" t="s">
        <v>8</v>
      </c>
      <c r="G4" s="15"/>
      <c r="H4" s="15"/>
      <c r="I4" s="16" t="s">
        <v>9</v>
      </c>
      <c r="J4" s="16"/>
      <c r="K4" s="16"/>
      <c r="L4" s="17" t="s">
        <v>10</v>
      </c>
      <c r="M4" s="17"/>
      <c r="N4" s="17"/>
      <c r="O4" s="17" t="s">
        <v>11</v>
      </c>
      <c r="P4" s="17"/>
      <c r="Q4" s="17"/>
      <c r="R4" s="17" t="s">
        <v>12</v>
      </c>
      <c r="S4" s="17"/>
      <c r="T4" s="17"/>
      <c r="U4" s="17"/>
      <c r="V4" s="17"/>
      <c r="W4" s="17" t="s">
        <v>13</v>
      </c>
      <c r="X4" s="17"/>
      <c r="Y4" s="17"/>
      <c r="Z4" s="17"/>
      <c r="AA4" s="17"/>
      <c r="AB4" s="17"/>
      <c r="AC4" s="18" t="s">
        <v>14</v>
      </c>
      <c r="AD4" s="18"/>
      <c r="AE4" s="18"/>
    </row>
    <row r="5" customFormat="false" ht="36.45" hidden="false" customHeight="false" outlineLevel="0" collapsed="false">
      <c r="B5" s="19" t="s">
        <v>15</v>
      </c>
      <c r="C5" s="19" t="s">
        <v>16</v>
      </c>
      <c r="D5" s="20" t="s">
        <v>17</v>
      </c>
      <c r="E5" s="21" t="s">
        <v>18</v>
      </c>
      <c r="F5" s="19" t="s">
        <v>6</v>
      </c>
      <c r="G5" s="19" t="s">
        <v>19</v>
      </c>
      <c r="H5" s="19" t="s">
        <v>20</v>
      </c>
      <c r="I5" s="22" t="s">
        <v>21</v>
      </c>
      <c r="J5" s="23" t="s">
        <v>22</v>
      </c>
      <c r="K5" s="24" t="s">
        <v>23</v>
      </c>
      <c r="L5" s="25" t="s">
        <v>24</v>
      </c>
      <c r="M5" s="21" t="s">
        <v>25</v>
      </c>
      <c r="N5" s="26" t="s">
        <v>26</v>
      </c>
      <c r="O5" s="25" t="s">
        <v>27</v>
      </c>
      <c r="P5" s="21" t="s">
        <v>28</v>
      </c>
      <c r="Q5" s="26" t="s">
        <v>29</v>
      </c>
      <c r="R5" s="27" t="s">
        <v>30</v>
      </c>
      <c r="S5" s="27" t="s">
        <v>31</v>
      </c>
      <c r="T5" s="21" t="s">
        <v>32</v>
      </c>
      <c r="U5" s="27" t="s">
        <v>33</v>
      </c>
      <c r="V5" s="26" t="s">
        <v>34</v>
      </c>
      <c r="W5" s="20" t="s">
        <v>35</v>
      </c>
      <c r="X5" s="19" t="s">
        <v>36</v>
      </c>
      <c r="Y5" s="19" t="s">
        <v>37</v>
      </c>
      <c r="Z5" s="19" t="s">
        <v>38</v>
      </c>
      <c r="AA5" s="19" t="s">
        <v>39</v>
      </c>
      <c r="AB5" s="24" t="s">
        <v>40</v>
      </c>
      <c r="AC5" s="22" t="s">
        <v>41</v>
      </c>
      <c r="AD5" s="28" t="s">
        <v>42</v>
      </c>
      <c r="AE5" s="28" t="s">
        <v>43</v>
      </c>
    </row>
    <row r="6" s="29" customFormat="true" ht="16.4" hidden="false" customHeight="true" outlineLevel="0" collapsed="false">
      <c r="B6" s="30" t="s">
        <v>44</v>
      </c>
      <c r="C6" s="30" t="s">
        <v>45</v>
      </c>
      <c r="D6" s="31" t="s">
        <v>3</v>
      </c>
      <c r="E6" s="32" t="s">
        <v>46</v>
      </c>
      <c r="F6" s="30" t="n">
        <v>1</v>
      </c>
      <c r="G6" s="30" t="s">
        <v>47</v>
      </c>
      <c r="H6" s="33" t="s">
        <v>48</v>
      </c>
      <c r="I6" s="34" t="s">
        <v>49</v>
      </c>
      <c r="J6" s="35" t="s">
        <v>50</v>
      </c>
      <c r="K6" s="36" t="s">
        <v>51</v>
      </c>
      <c r="L6" s="37" t="s">
        <v>52</v>
      </c>
      <c r="M6" s="38" t="s">
        <v>53</v>
      </c>
      <c r="N6" s="39" t="s">
        <v>54</v>
      </c>
      <c r="O6" s="40" t="s">
        <v>55</v>
      </c>
      <c r="P6" s="41" t="s">
        <v>56</v>
      </c>
      <c r="Q6" s="42" t="s">
        <v>57</v>
      </c>
      <c r="R6" s="43"/>
      <c r="S6" s="44"/>
      <c r="T6" s="45"/>
      <c r="U6" s="45"/>
      <c r="V6" s="45"/>
      <c r="W6" s="46" t="n">
        <f aca="false">TRUE()</f>
        <v>1</v>
      </c>
      <c r="X6" s="47" t="n">
        <f aca="false">TRUE()</f>
        <v>1</v>
      </c>
      <c r="Y6" s="47" t="n">
        <f aca="false">FALSE()</f>
        <v>0</v>
      </c>
      <c r="Z6" s="47" t="n">
        <f aca="false">FALSE()</f>
        <v>0</v>
      </c>
      <c r="AA6" s="47" t="n">
        <f aca="false">TRUE()</f>
        <v>1</v>
      </c>
      <c r="AB6" s="48" t="n">
        <f aca="false">FALSE()</f>
        <v>0</v>
      </c>
      <c r="AC6" s="49"/>
      <c r="AD6" s="42"/>
      <c r="AE6" s="42"/>
    </row>
    <row r="7" customFormat="false" ht="16.4" hidden="false" customHeight="true" outlineLevel="0" collapsed="false">
      <c r="B7" s="50" t="n">
        <v>1</v>
      </c>
      <c r="C7" s="51" t="s">
        <v>45</v>
      </c>
      <c r="D7" s="52" t="s">
        <v>3</v>
      </c>
      <c r="E7" s="53"/>
      <c r="F7" s="13"/>
      <c r="G7" s="13"/>
      <c r="H7" s="13"/>
      <c r="I7" s="54"/>
      <c r="J7" s="55"/>
      <c r="K7" s="50"/>
      <c r="L7" s="56"/>
      <c r="M7" s="53"/>
      <c r="N7" s="57"/>
      <c r="O7" s="56"/>
      <c r="P7" s="29"/>
      <c r="Q7" s="57"/>
      <c r="R7" s="58"/>
      <c r="U7" s="12"/>
      <c r="V7" s="59"/>
      <c r="W7" s="60"/>
      <c r="X7" s="61"/>
      <c r="Y7" s="61"/>
      <c r="Z7" s="61"/>
      <c r="AA7" s="61"/>
      <c r="AB7" s="62"/>
      <c r="AC7" s="63"/>
    </row>
    <row r="8" customFormat="false" ht="16.4" hidden="false" customHeight="true" outlineLevel="0" collapsed="false">
      <c r="B8" s="50" t="n">
        <v>2</v>
      </c>
      <c r="C8" s="51" t="s">
        <v>45</v>
      </c>
      <c r="D8" s="52" t="s">
        <v>3</v>
      </c>
      <c r="E8" s="53"/>
      <c r="F8" s="13"/>
      <c r="G8" s="13"/>
      <c r="H8" s="13"/>
      <c r="I8" s="54"/>
      <c r="J8" s="55"/>
      <c r="K8" s="50"/>
      <c r="L8" s="56"/>
      <c r="M8" s="53"/>
      <c r="N8" s="57"/>
      <c r="O8" s="56"/>
      <c r="P8" s="29"/>
      <c r="Q8" s="57"/>
      <c r="R8" s="58"/>
      <c r="U8" s="12"/>
      <c r="V8" s="59"/>
      <c r="W8" s="60"/>
      <c r="X8" s="61"/>
      <c r="Y8" s="61"/>
      <c r="Z8" s="61"/>
      <c r="AA8" s="61"/>
      <c r="AB8" s="62"/>
      <c r="AC8" s="63"/>
    </row>
    <row r="9" customFormat="false" ht="16.4" hidden="false" customHeight="true" outlineLevel="0" collapsed="false">
      <c r="B9" s="50" t="n">
        <v>3</v>
      </c>
      <c r="C9" s="51" t="s">
        <v>45</v>
      </c>
      <c r="D9" s="52" t="s">
        <v>3</v>
      </c>
      <c r="E9" s="29"/>
      <c r="F9" s="13"/>
      <c r="G9" s="13"/>
      <c r="H9" s="13"/>
      <c r="I9" s="54"/>
      <c r="J9" s="55"/>
      <c r="K9" s="50"/>
      <c r="L9" s="56"/>
      <c r="M9" s="53"/>
      <c r="N9" s="57"/>
      <c r="O9" s="56"/>
      <c r="P9" s="29"/>
      <c r="Q9" s="57"/>
      <c r="R9" s="58"/>
      <c r="U9" s="12"/>
      <c r="V9" s="59"/>
      <c r="W9" s="60"/>
      <c r="X9" s="61"/>
      <c r="Y9" s="61"/>
      <c r="Z9" s="61"/>
      <c r="AA9" s="61"/>
      <c r="AB9" s="62"/>
      <c r="AC9" s="63"/>
    </row>
    <row r="10" customFormat="false" ht="16.4" hidden="false" customHeight="true" outlineLevel="0" collapsed="false">
      <c r="B10" s="50" t="n">
        <v>4</v>
      </c>
      <c r="C10" s="51" t="s">
        <v>45</v>
      </c>
      <c r="D10" s="52" t="s">
        <v>3</v>
      </c>
      <c r="E10" s="29"/>
      <c r="F10" s="13"/>
      <c r="G10" s="13"/>
      <c r="H10" s="13"/>
      <c r="I10" s="54"/>
      <c r="J10" s="55"/>
      <c r="K10" s="50"/>
      <c r="L10" s="56"/>
      <c r="M10" s="53"/>
      <c r="N10" s="57"/>
      <c r="O10" s="56"/>
      <c r="P10" s="29"/>
      <c r="Q10" s="57"/>
      <c r="R10" s="58"/>
      <c r="U10" s="12"/>
      <c r="V10" s="59"/>
      <c r="W10" s="60"/>
      <c r="X10" s="61"/>
      <c r="Y10" s="61"/>
      <c r="Z10" s="61"/>
      <c r="AA10" s="61"/>
      <c r="AB10" s="62"/>
      <c r="AC10" s="63"/>
    </row>
    <row r="11" customFormat="false" ht="16.4" hidden="false" customHeight="true" outlineLevel="0" collapsed="false">
      <c r="B11" s="50" t="n">
        <v>5</v>
      </c>
      <c r="C11" s="51" t="s">
        <v>45</v>
      </c>
      <c r="D11" s="52" t="s">
        <v>3</v>
      </c>
      <c r="E11" s="29"/>
      <c r="F11" s="13"/>
      <c r="G11" s="13"/>
      <c r="H11" s="13"/>
      <c r="I11" s="54"/>
      <c r="J11" s="55"/>
      <c r="K11" s="50"/>
      <c r="L11" s="56"/>
      <c r="M11" s="53"/>
      <c r="N11" s="57"/>
      <c r="O11" s="56"/>
      <c r="P11" s="29"/>
      <c r="Q11" s="57"/>
      <c r="R11" s="58"/>
      <c r="U11" s="12"/>
      <c r="V11" s="59"/>
      <c r="W11" s="60"/>
      <c r="X11" s="61"/>
      <c r="Y11" s="61"/>
      <c r="Z11" s="61"/>
      <c r="AA11" s="61"/>
      <c r="AB11" s="62"/>
      <c r="AC11" s="63"/>
    </row>
    <row r="12" customFormat="false" ht="16.4" hidden="false" customHeight="true" outlineLevel="0" collapsed="false">
      <c r="B12" s="50" t="n">
        <v>6</v>
      </c>
      <c r="C12" s="51" t="s">
        <v>45</v>
      </c>
      <c r="D12" s="52" t="s">
        <v>3</v>
      </c>
      <c r="E12" s="29"/>
      <c r="F12" s="13"/>
      <c r="G12" s="13"/>
      <c r="H12" s="13"/>
      <c r="I12" s="54"/>
      <c r="J12" s="55"/>
      <c r="K12" s="50"/>
      <c r="L12" s="56"/>
      <c r="M12" s="53"/>
      <c r="N12" s="57"/>
      <c r="O12" s="56"/>
      <c r="P12" s="29"/>
      <c r="Q12" s="57"/>
      <c r="R12" s="58"/>
      <c r="U12" s="12"/>
      <c r="V12" s="59"/>
      <c r="W12" s="60"/>
      <c r="X12" s="61"/>
      <c r="Y12" s="61"/>
      <c r="Z12" s="61"/>
      <c r="AA12" s="61"/>
      <c r="AB12" s="62"/>
      <c r="AC12" s="63"/>
    </row>
    <row r="13" customFormat="false" ht="16.4" hidden="false" customHeight="true" outlineLevel="0" collapsed="false">
      <c r="B13" s="50" t="n">
        <v>7</v>
      </c>
      <c r="C13" s="51" t="s">
        <v>45</v>
      </c>
      <c r="D13" s="52" t="s">
        <v>3</v>
      </c>
      <c r="E13" s="29"/>
      <c r="F13" s="13"/>
      <c r="G13" s="13"/>
      <c r="H13" s="13"/>
      <c r="I13" s="54"/>
      <c r="J13" s="55"/>
      <c r="K13" s="50"/>
      <c r="L13" s="56"/>
      <c r="M13" s="53"/>
      <c r="N13" s="57"/>
      <c r="O13" s="56"/>
      <c r="P13" s="29"/>
      <c r="Q13" s="57"/>
      <c r="R13" s="58"/>
      <c r="U13" s="12"/>
      <c r="V13" s="59"/>
      <c r="W13" s="60"/>
      <c r="X13" s="61"/>
      <c r="Y13" s="61"/>
      <c r="Z13" s="61"/>
      <c r="AA13" s="61"/>
      <c r="AB13" s="62"/>
      <c r="AC13" s="63"/>
    </row>
    <row r="14" customFormat="false" ht="16.4" hidden="false" customHeight="true" outlineLevel="0" collapsed="false">
      <c r="B14" s="50" t="n">
        <v>8</v>
      </c>
      <c r="C14" s="51" t="s">
        <v>45</v>
      </c>
      <c r="D14" s="52" t="s">
        <v>3</v>
      </c>
      <c r="E14" s="29"/>
      <c r="F14" s="13"/>
      <c r="G14" s="13"/>
      <c r="H14" s="13"/>
      <c r="I14" s="54"/>
      <c r="J14" s="55"/>
      <c r="K14" s="50"/>
      <c r="L14" s="56"/>
      <c r="M14" s="53"/>
      <c r="N14" s="57"/>
      <c r="O14" s="56"/>
      <c r="P14" s="29"/>
      <c r="Q14" s="57"/>
      <c r="R14" s="58"/>
      <c r="U14" s="12"/>
      <c r="V14" s="59"/>
      <c r="W14" s="60"/>
      <c r="X14" s="61"/>
      <c r="Y14" s="61"/>
      <c r="Z14" s="61"/>
      <c r="AA14" s="61"/>
      <c r="AB14" s="62"/>
      <c r="AC14" s="63"/>
    </row>
    <row r="15" customFormat="false" ht="16.4" hidden="false" customHeight="true" outlineLevel="0" collapsed="false">
      <c r="B15" s="50" t="n">
        <v>9</v>
      </c>
      <c r="C15" s="51" t="s">
        <v>45</v>
      </c>
      <c r="D15" s="52" t="s">
        <v>3</v>
      </c>
      <c r="E15" s="29"/>
      <c r="F15" s="13"/>
      <c r="G15" s="13"/>
      <c r="H15" s="13"/>
      <c r="I15" s="54"/>
      <c r="J15" s="55"/>
      <c r="K15" s="50"/>
      <c r="L15" s="56"/>
      <c r="M15" s="53"/>
      <c r="N15" s="57"/>
      <c r="O15" s="56"/>
      <c r="P15" s="29"/>
      <c r="Q15" s="57"/>
      <c r="R15" s="58"/>
      <c r="U15" s="12"/>
      <c r="V15" s="59"/>
      <c r="W15" s="60"/>
      <c r="X15" s="61"/>
      <c r="Y15" s="61"/>
      <c r="Z15" s="61"/>
      <c r="AA15" s="61"/>
      <c r="AB15" s="62"/>
      <c r="AC15" s="63"/>
    </row>
    <row r="16" customFormat="false" ht="16.4" hidden="false" customHeight="true" outlineLevel="0" collapsed="false">
      <c r="B16" s="50" t="n">
        <v>10</v>
      </c>
      <c r="C16" s="51" t="s">
        <v>45</v>
      </c>
      <c r="D16" s="52" t="s">
        <v>3</v>
      </c>
      <c r="E16" s="29"/>
      <c r="F16" s="13"/>
      <c r="G16" s="13"/>
      <c r="H16" s="13"/>
      <c r="I16" s="54"/>
      <c r="J16" s="55"/>
      <c r="K16" s="50"/>
      <c r="L16" s="56"/>
      <c r="M16" s="53"/>
      <c r="N16" s="57"/>
      <c r="O16" s="56"/>
      <c r="P16" s="29"/>
      <c r="Q16" s="57"/>
      <c r="R16" s="58"/>
      <c r="U16" s="12"/>
      <c r="V16" s="59"/>
      <c r="W16" s="60"/>
      <c r="X16" s="61"/>
      <c r="Y16" s="61"/>
      <c r="Z16" s="61"/>
      <c r="AA16" s="61"/>
      <c r="AB16" s="62"/>
      <c r="AC16" s="63"/>
    </row>
    <row r="17" customFormat="false" ht="16.4" hidden="false" customHeight="true" outlineLevel="0" collapsed="false">
      <c r="B17" s="50" t="n">
        <v>11</v>
      </c>
      <c r="C17" s="51" t="s">
        <v>45</v>
      </c>
      <c r="D17" s="52" t="s">
        <v>3</v>
      </c>
      <c r="E17" s="29"/>
      <c r="F17" s="13"/>
      <c r="G17" s="13"/>
      <c r="H17" s="13"/>
      <c r="I17" s="54"/>
      <c r="J17" s="55"/>
      <c r="K17" s="50"/>
      <c r="L17" s="56"/>
      <c r="M17" s="53"/>
      <c r="N17" s="57"/>
      <c r="O17" s="56"/>
      <c r="P17" s="29"/>
      <c r="Q17" s="57"/>
      <c r="R17" s="58"/>
      <c r="U17" s="12"/>
      <c r="V17" s="59"/>
      <c r="W17" s="60"/>
      <c r="X17" s="61"/>
      <c r="Y17" s="61"/>
      <c r="Z17" s="61"/>
      <c r="AA17" s="61"/>
      <c r="AB17" s="62"/>
      <c r="AC17" s="63"/>
    </row>
    <row r="18" customFormat="false" ht="16.4" hidden="false" customHeight="true" outlineLevel="0" collapsed="false">
      <c r="B18" s="50" t="n">
        <v>12</v>
      </c>
      <c r="C18" s="51" t="s">
        <v>45</v>
      </c>
      <c r="D18" s="52" t="s">
        <v>3</v>
      </c>
      <c r="E18" s="29"/>
      <c r="F18" s="13"/>
      <c r="G18" s="13"/>
      <c r="H18" s="13"/>
      <c r="I18" s="54"/>
      <c r="J18" s="55"/>
      <c r="K18" s="50"/>
      <c r="L18" s="56"/>
      <c r="M18" s="53"/>
      <c r="N18" s="57"/>
      <c r="O18" s="56"/>
      <c r="P18" s="29"/>
      <c r="Q18" s="57"/>
      <c r="R18" s="58"/>
      <c r="U18" s="12"/>
      <c r="V18" s="59"/>
      <c r="W18" s="60"/>
      <c r="X18" s="61"/>
      <c r="Y18" s="61"/>
      <c r="Z18" s="61"/>
      <c r="AA18" s="61"/>
      <c r="AB18" s="62"/>
      <c r="AC18" s="63"/>
    </row>
    <row r="19" customFormat="false" ht="16.4" hidden="false" customHeight="true" outlineLevel="0" collapsed="false">
      <c r="B19" s="50" t="n">
        <v>13</v>
      </c>
      <c r="C19" s="51" t="s">
        <v>45</v>
      </c>
      <c r="D19" s="52" t="s">
        <v>3</v>
      </c>
      <c r="E19" s="29"/>
      <c r="F19" s="13"/>
      <c r="G19" s="13"/>
      <c r="H19" s="13"/>
      <c r="I19" s="54"/>
      <c r="J19" s="55"/>
      <c r="K19" s="50"/>
      <c r="L19" s="56"/>
      <c r="M19" s="53"/>
      <c r="N19" s="57"/>
      <c r="O19" s="56"/>
      <c r="P19" s="29"/>
      <c r="Q19" s="57"/>
      <c r="R19" s="58"/>
      <c r="U19" s="12"/>
      <c r="V19" s="59"/>
      <c r="W19" s="60"/>
      <c r="X19" s="61"/>
      <c r="Y19" s="61"/>
      <c r="Z19" s="61"/>
      <c r="AA19" s="61"/>
      <c r="AB19" s="62"/>
      <c r="AC19" s="63"/>
    </row>
    <row r="20" customFormat="false" ht="16.4" hidden="false" customHeight="true" outlineLevel="0" collapsed="false">
      <c r="B20" s="50" t="n">
        <v>14</v>
      </c>
      <c r="C20" s="51" t="s">
        <v>45</v>
      </c>
      <c r="D20" s="52" t="s">
        <v>3</v>
      </c>
      <c r="E20" s="29"/>
      <c r="F20" s="13"/>
      <c r="G20" s="13"/>
      <c r="H20" s="13"/>
      <c r="I20" s="54"/>
      <c r="J20" s="55"/>
      <c r="K20" s="50"/>
      <c r="L20" s="56"/>
      <c r="M20" s="53"/>
      <c r="N20" s="57"/>
      <c r="O20" s="56"/>
      <c r="P20" s="29"/>
      <c r="Q20" s="57"/>
      <c r="R20" s="58"/>
      <c r="U20" s="12"/>
      <c r="V20" s="59"/>
      <c r="W20" s="60"/>
      <c r="X20" s="61"/>
      <c r="Y20" s="61"/>
      <c r="Z20" s="61"/>
      <c r="AA20" s="61"/>
      <c r="AB20" s="62"/>
      <c r="AC20" s="63"/>
    </row>
    <row r="21" customFormat="false" ht="16.4" hidden="false" customHeight="true" outlineLevel="0" collapsed="false">
      <c r="B21" s="50" t="n">
        <v>15</v>
      </c>
      <c r="C21" s="51" t="s">
        <v>45</v>
      </c>
      <c r="D21" s="52" t="s">
        <v>3</v>
      </c>
      <c r="E21" s="29"/>
      <c r="F21" s="13"/>
      <c r="G21" s="13"/>
      <c r="H21" s="13"/>
      <c r="I21" s="54"/>
      <c r="J21" s="55"/>
      <c r="K21" s="50"/>
      <c r="L21" s="56"/>
      <c r="M21" s="53"/>
      <c r="N21" s="57"/>
      <c r="O21" s="56"/>
      <c r="P21" s="29"/>
      <c r="Q21" s="57"/>
      <c r="R21" s="58"/>
      <c r="U21" s="12"/>
      <c r="V21" s="59"/>
      <c r="W21" s="60"/>
      <c r="X21" s="61"/>
      <c r="Y21" s="61"/>
      <c r="Z21" s="61"/>
      <c r="AA21" s="61"/>
      <c r="AB21" s="62"/>
      <c r="AC21" s="63"/>
    </row>
    <row r="22" customFormat="false" ht="16.4" hidden="false" customHeight="true" outlineLevel="0" collapsed="false">
      <c r="B22" s="50" t="n">
        <v>16</v>
      </c>
      <c r="C22" s="51" t="s">
        <v>45</v>
      </c>
      <c r="D22" s="52" t="s">
        <v>3</v>
      </c>
      <c r="E22" s="29"/>
      <c r="F22" s="13"/>
      <c r="G22" s="13"/>
      <c r="H22" s="13"/>
      <c r="I22" s="54"/>
      <c r="J22" s="55"/>
      <c r="K22" s="50"/>
      <c r="L22" s="56"/>
      <c r="M22" s="53"/>
      <c r="N22" s="57"/>
      <c r="O22" s="56"/>
      <c r="P22" s="29"/>
      <c r="Q22" s="57"/>
      <c r="R22" s="58"/>
      <c r="U22" s="12"/>
      <c r="V22" s="59"/>
      <c r="W22" s="60"/>
      <c r="X22" s="61"/>
      <c r="Y22" s="61"/>
      <c r="Z22" s="61"/>
      <c r="AA22" s="61"/>
      <c r="AB22" s="62"/>
      <c r="AC22" s="63"/>
    </row>
    <row r="23" customFormat="false" ht="16.4" hidden="false" customHeight="true" outlineLevel="0" collapsed="false">
      <c r="B23" s="50" t="n">
        <v>17</v>
      </c>
      <c r="C23" s="51" t="s">
        <v>45</v>
      </c>
      <c r="D23" s="52" t="s">
        <v>3</v>
      </c>
      <c r="E23" s="29"/>
      <c r="F23" s="13"/>
      <c r="G23" s="13"/>
      <c r="H23" s="13"/>
      <c r="I23" s="54"/>
      <c r="J23" s="55"/>
      <c r="K23" s="50"/>
      <c r="L23" s="56"/>
      <c r="M23" s="53"/>
      <c r="N23" s="57"/>
      <c r="O23" s="56"/>
      <c r="P23" s="29"/>
      <c r="Q23" s="57"/>
      <c r="R23" s="58"/>
      <c r="U23" s="12"/>
      <c r="V23" s="59"/>
      <c r="W23" s="60"/>
      <c r="X23" s="61"/>
      <c r="Y23" s="61"/>
      <c r="Z23" s="61"/>
      <c r="AA23" s="61"/>
      <c r="AB23" s="62"/>
      <c r="AC23" s="63"/>
    </row>
    <row r="24" customFormat="false" ht="16.4" hidden="false" customHeight="true" outlineLevel="0" collapsed="false">
      <c r="B24" s="50" t="n">
        <v>18</v>
      </c>
      <c r="C24" s="51" t="s">
        <v>45</v>
      </c>
      <c r="D24" s="52" t="s">
        <v>3</v>
      </c>
      <c r="E24" s="29"/>
      <c r="F24" s="13"/>
      <c r="G24" s="13"/>
      <c r="H24" s="13"/>
      <c r="I24" s="54"/>
      <c r="J24" s="55"/>
      <c r="K24" s="50"/>
      <c r="L24" s="56"/>
      <c r="M24" s="53"/>
      <c r="N24" s="57"/>
      <c r="O24" s="56"/>
      <c r="P24" s="29"/>
      <c r="Q24" s="57"/>
      <c r="R24" s="58"/>
      <c r="U24" s="12"/>
      <c r="V24" s="59"/>
      <c r="W24" s="60"/>
      <c r="X24" s="61"/>
      <c r="Y24" s="61"/>
      <c r="Z24" s="61"/>
      <c r="AA24" s="61"/>
      <c r="AB24" s="62"/>
      <c r="AC24" s="63"/>
    </row>
    <row r="25" customFormat="false" ht="16.4" hidden="false" customHeight="true" outlineLevel="0" collapsed="false">
      <c r="B25" s="50" t="n">
        <v>19</v>
      </c>
      <c r="C25" s="51" t="s">
        <v>45</v>
      </c>
      <c r="D25" s="52" t="s">
        <v>3</v>
      </c>
      <c r="E25" s="29"/>
      <c r="F25" s="13"/>
      <c r="G25" s="13"/>
      <c r="H25" s="13"/>
      <c r="I25" s="54"/>
      <c r="J25" s="55"/>
      <c r="K25" s="50"/>
      <c r="L25" s="56"/>
      <c r="M25" s="53"/>
      <c r="N25" s="57"/>
      <c r="O25" s="56"/>
      <c r="P25" s="29"/>
      <c r="Q25" s="57"/>
      <c r="R25" s="58"/>
      <c r="U25" s="12"/>
      <c r="V25" s="59"/>
      <c r="W25" s="60"/>
      <c r="X25" s="61"/>
      <c r="Y25" s="61"/>
      <c r="Z25" s="61"/>
      <c r="AA25" s="61"/>
      <c r="AB25" s="62"/>
      <c r="AC25" s="63"/>
    </row>
    <row r="26" customFormat="false" ht="16.4" hidden="false" customHeight="true" outlineLevel="0" collapsed="false">
      <c r="B26" s="50" t="n">
        <v>20</v>
      </c>
      <c r="C26" s="51" t="s">
        <v>45</v>
      </c>
      <c r="D26" s="52" t="s">
        <v>3</v>
      </c>
      <c r="E26" s="29"/>
      <c r="F26" s="13"/>
      <c r="G26" s="13"/>
      <c r="H26" s="13"/>
      <c r="I26" s="54"/>
      <c r="J26" s="55"/>
      <c r="K26" s="50"/>
      <c r="L26" s="56"/>
      <c r="M26" s="53"/>
      <c r="N26" s="57"/>
      <c r="O26" s="56"/>
      <c r="P26" s="29"/>
      <c r="Q26" s="57"/>
      <c r="R26" s="58"/>
      <c r="U26" s="12"/>
      <c r="V26" s="59"/>
      <c r="W26" s="60"/>
      <c r="X26" s="61"/>
      <c r="Y26" s="61"/>
      <c r="Z26" s="61"/>
      <c r="AA26" s="61"/>
      <c r="AB26" s="62"/>
      <c r="AC26" s="63"/>
    </row>
    <row r="27" customFormat="false" ht="16.4" hidden="false" customHeight="true" outlineLevel="0" collapsed="false">
      <c r="B27" s="50" t="n">
        <v>21</v>
      </c>
      <c r="C27" s="51" t="s">
        <v>45</v>
      </c>
      <c r="D27" s="52" t="s">
        <v>3</v>
      </c>
      <c r="E27" s="29"/>
      <c r="F27" s="13"/>
      <c r="G27" s="13"/>
      <c r="H27" s="13"/>
      <c r="I27" s="54"/>
      <c r="J27" s="55"/>
      <c r="K27" s="50"/>
      <c r="L27" s="56"/>
      <c r="M27" s="53"/>
      <c r="N27" s="57"/>
      <c r="O27" s="56"/>
      <c r="P27" s="29"/>
      <c r="Q27" s="57"/>
      <c r="R27" s="58"/>
      <c r="U27" s="12"/>
      <c r="V27" s="59"/>
      <c r="W27" s="60"/>
      <c r="X27" s="61"/>
      <c r="Y27" s="61"/>
      <c r="Z27" s="61"/>
      <c r="AA27" s="61"/>
      <c r="AB27" s="62"/>
      <c r="AC27" s="63"/>
    </row>
    <row r="28" customFormat="false" ht="16.4" hidden="false" customHeight="true" outlineLevel="0" collapsed="false">
      <c r="B28" s="50" t="n">
        <v>22</v>
      </c>
      <c r="C28" s="51" t="s">
        <v>45</v>
      </c>
      <c r="D28" s="52" t="s">
        <v>3</v>
      </c>
      <c r="E28" s="29"/>
      <c r="F28" s="13"/>
      <c r="G28" s="13"/>
      <c r="H28" s="13"/>
      <c r="I28" s="54"/>
      <c r="J28" s="55"/>
      <c r="K28" s="50"/>
      <c r="L28" s="56"/>
      <c r="M28" s="53"/>
      <c r="N28" s="57"/>
      <c r="O28" s="56"/>
      <c r="P28" s="29"/>
      <c r="Q28" s="57"/>
      <c r="R28" s="58"/>
      <c r="U28" s="12"/>
      <c r="V28" s="59"/>
      <c r="W28" s="60"/>
      <c r="X28" s="61"/>
      <c r="Y28" s="61"/>
      <c r="Z28" s="61"/>
      <c r="AA28" s="61"/>
      <c r="AB28" s="62"/>
      <c r="AC28" s="63"/>
    </row>
    <row r="29" customFormat="false" ht="16.4" hidden="false" customHeight="true" outlineLevel="0" collapsed="false">
      <c r="B29" s="50" t="n">
        <v>23</v>
      </c>
      <c r="C29" s="51" t="s">
        <v>45</v>
      </c>
      <c r="D29" s="52" t="s">
        <v>3</v>
      </c>
      <c r="E29" s="29"/>
      <c r="F29" s="13"/>
      <c r="G29" s="13"/>
      <c r="H29" s="13"/>
      <c r="I29" s="54"/>
      <c r="J29" s="55"/>
      <c r="K29" s="50"/>
      <c r="L29" s="56"/>
      <c r="M29" s="29"/>
      <c r="N29" s="57"/>
      <c r="O29" s="56"/>
      <c r="P29" s="29"/>
      <c r="Q29" s="57"/>
      <c r="R29" s="58"/>
      <c r="U29" s="12"/>
      <c r="V29" s="59"/>
      <c r="W29" s="60"/>
      <c r="X29" s="61"/>
      <c r="Y29" s="61"/>
      <c r="Z29" s="61"/>
      <c r="AA29" s="61"/>
      <c r="AB29" s="62"/>
      <c r="AC29" s="63"/>
    </row>
    <row r="30" customFormat="false" ht="16.4" hidden="false" customHeight="true" outlineLevel="0" collapsed="false">
      <c r="B30" s="50" t="n">
        <v>24</v>
      </c>
      <c r="C30" s="51" t="s">
        <v>45</v>
      </c>
      <c r="D30" s="52" t="s">
        <v>3</v>
      </c>
      <c r="E30" s="29"/>
      <c r="F30" s="13"/>
      <c r="G30" s="13"/>
      <c r="H30" s="13"/>
      <c r="I30" s="54"/>
      <c r="J30" s="55"/>
      <c r="K30" s="50"/>
      <c r="L30" s="56"/>
      <c r="M30" s="29"/>
      <c r="N30" s="57"/>
      <c r="O30" s="56"/>
      <c r="P30" s="29"/>
      <c r="Q30" s="57"/>
      <c r="R30" s="58"/>
      <c r="U30" s="12"/>
      <c r="V30" s="59"/>
      <c r="W30" s="60"/>
      <c r="X30" s="61"/>
      <c r="Y30" s="61"/>
      <c r="Z30" s="61"/>
      <c r="AA30" s="61"/>
      <c r="AB30" s="62"/>
      <c r="AC30" s="63"/>
    </row>
    <row r="31" customFormat="false" ht="13.25" hidden="false" customHeight="false" outlineLevel="0" collapsed="false">
      <c r="B31" s="50" t="n">
        <v>1</v>
      </c>
      <c r="C31" s="51" t="s">
        <v>58</v>
      </c>
      <c r="D31" s="52" t="s">
        <v>3</v>
      </c>
      <c r="E31" s="53"/>
      <c r="F31" s="13"/>
      <c r="G31" s="13"/>
      <c r="H31" s="13"/>
      <c r="I31" s="54"/>
      <c r="J31" s="55"/>
      <c r="K31" s="50"/>
      <c r="L31" s="56"/>
      <c r="M31" s="53"/>
      <c r="N31" s="57"/>
      <c r="O31" s="56"/>
      <c r="P31" s="29"/>
      <c r="Q31" s="57"/>
      <c r="R31" s="58"/>
      <c r="U31" s="12"/>
      <c r="V31" s="59"/>
      <c r="W31" s="60"/>
      <c r="X31" s="61"/>
      <c r="Y31" s="61"/>
      <c r="Z31" s="61"/>
      <c r="AA31" s="61"/>
      <c r="AB31" s="62"/>
      <c r="AC31" s="63"/>
    </row>
    <row r="32" customFormat="false" ht="13.25" hidden="false" customHeight="false" outlineLevel="0" collapsed="false">
      <c r="B32" s="50" t="n">
        <v>2</v>
      </c>
      <c r="C32" s="51" t="s">
        <v>58</v>
      </c>
      <c r="D32" s="52" t="s">
        <v>3</v>
      </c>
      <c r="E32" s="53"/>
      <c r="F32" s="13"/>
      <c r="G32" s="13"/>
      <c r="H32" s="13"/>
      <c r="I32" s="54"/>
      <c r="J32" s="55"/>
      <c r="K32" s="50"/>
      <c r="L32" s="56"/>
      <c r="M32" s="53"/>
      <c r="N32" s="57"/>
      <c r="O32" s="56"/>
      <c r="P32" s="29"/>
      <c r="Q32" s="57"/>
      <c r="R32" s="58"/>
      <c r="U32" s="12"/>
      <c r="V32" s="59"/>
      <c r="W32" s="60"/>
      <c r="X32" s="61"/>
      <c r="Y32" s="61"/>
      <c r="Z32" s="61"/>
      <c r="AA32" s="61"/>
      <c r="AB32" s="62"/>
      <c r="AC32" s="63"/>
    </row>
    <row r="33" customFormat="false" ht="13.25" hidden="false" customHeight="false" outlineLevel="0" collapsed="false">
      <c r="B33" s="50" t="n">
        <v>3</v>
      </c>
      <c r="C33" s="51" t="s">
        <v>58</v>
      </c>
      <c r="D33" s="52" t="s">
        <v>3</v>
      </c>
      <c r="E33" s="29"/>
      <c r="F33" s="13"/>
      <c r="G33" s="13"/>
      <c r="H33" s="13"/>
      <c r="I33" s="54"/>
      <c r="J33" s="55"/>
      <c r="K33" s="50"/>
      <c r="L33" s="56"/>
      <c r="M33" s="53"/>
      <c r="N33" s="57"/>
      <c r="O33" s="56"/>
      <c r="P33" s="29"/>
      <c r="Q33" s="57"/>
      <c r="R33" s="58"/>
      <c r="U33" s="12"/>
      <c r="V33" s="59"/>
      <c r="W33" s="60"/>
      <c r="X33" s="61"/>
      <c r="Y33" s="61"/>
      <c r="Z33" s="61"/>
      <c r="AA33" s="61"/>
      <c r="AB33" s="62"/>
      <c r="AC33" s="63"/>
    </row>
    <row r="34" customFormat="false" ht="13.25" hidden="false" customHeight="false" outlineLevel="0" collapsed="false">
      <c r="B34" s="50" t="n">
        <v>4</v>
      </c>
      <c r="C34" s="51" t="s">
        <v>58</v>
      </c>
      <c r="D34" s="52" t="s">
        <v>3</v>
      </c>
      <c r="E34" s="29"/>
      <c r="F34" s="13"/>
      <c r="G34" s="13"/>
      <c r="H34" s="13"/>
      <c r="I34" s="54"/>
      <c r="J34" s="55"/>
      <c r="K34" s="50"/>
      <c r="L34" s="56"/>
      <c r="M34" s="53"/>
      <c r="N34" s="57"/>
      <c r="O34" s="56"/>
      <c r="P34" s="29"/>
      <c r="Q34" s="57"/>
      <c r="R34" s="58"/>
      <c r="U34" s="12"/>
      <c r="V34" s="59"/>
      <c r="W34" s="60"/>
      <c r="X34" s="61"/>
      <c r="Y34" s="61"/>
      <c r="Z34" s="61"/>
      <c r="AA34" s="61"/>
      <c r="AB34" s="62"/>
      <c r="AC34" s="63"/>
    </row>
    <row r="35" customFormat="false" ht="13.25" hidden="false" customHeight="false" outlineLevel="0" collapsed="false">
      <c r="B35" s="50" t="n">
        <v>5</v>
      </c>
      <c r="C35" s="51" t="s">
        <v>58</v>
      </c>
      <c r="D35" s="52" t="s">
        <v>3</v>
      </c>
      <c r="E35" s="29"/>
      <c r="F35" s="13"/>
      <c r="G35" s="13"/>
      <c r="H35" s="13"/>
      <c r="I35" s="54"/>
      <c r="J35" s="55"/>
      <c r="K35" s="50"/>
      <c r="L35" s="56"/>
      <c r="M35" s="53"/>
      <c r="N35" s="57"/>
      <c r="O35" s="56"/>
      <c r="P35" s="29"/>
      <c r="Q35" s="57"/>
      <c r="R35" s="58"/>
      <c r="U35" s="12"/>
      <c r="V35" s="59"/>
      <c r="W35" s="60"/>
      <c r="X35" s="61"/>
      <c r="Y35" s="61"/>
      <c r="Z35" s="61"/>
      <c r="AA35" s="61"/>
      <c r="AB35" s="62"/>
      <c r="AC35" s="63"/>
    </row>
    <row r="36" customFormat="false" ht="13.25" hidden="false" customHeight="false" outlineLevel="0" collapsed="false">
      <c r="B36" s="50" t="n">
        <v>6</v>
      </c>
      <c r="C36" s="51" t="s">
        <v>58</v>
      </c>
      <c r="D36" s="52" t="s">
        <v>3</v>
      </c>
      <c r="E36" s="29"/>
      <c r="F36" s="13"/>
      <c r="G36" s="13"/>
      <c r="H36" s="13"/>
      <c r="I36" s="54"/>
      <c r="J36" s="55"/>
      <c r="K36" s="50"/>
      <c r="L36" s="56"/>
      <c r="M36" s="53"/>
      <c r="N36" s="57"/>
      <c r="O36" s="56"/>
      <c r="P36" s="29"/>
      <c r="Q36" s="57"/>
      <c r="R36" s="58"/>
      <c r="U36" s="12"/>
      <c r="V36" s="59"/>
      <c r="W36" s="60"/>
      <c r="X36" s="61"/>
      <c r="Y36" s="61"/>
      <c r="Z36" s="61"/>
      <c r="AA36" s="61"/>
      <c r="AB36" s="62"/>
      <c r="AC36" s="63"/>
    </row>
    <row r="37" customFormat="false" ht="13.25" hidden="false" customHeight="false" outlineLevel="0" collapsed="false">
      <c r="B37" s="50" t="n">
        <v>7</v>
      </c>
      <c r="C37" s="51" t="s">
        <v>58</v>
      </c>
      <c r="D37" s="52" t="s">
        <v>3</v>
      </c>
      <c r="E37" s="29"/>
      <c r="F37" s="13"/>
      <c r="G37" s="13"/>
      <c r="H37" s="13"/>
      <c r="I37" s="54"/>
      <c r="J37" s="55"/>
      <c r="K37" s="50"/>
      <c r="L37" s="56"/>
      <c r="M37" s="53"/>
      <c r="N37" s="57"/>
      <c r="O37" s="56"/>
      <c r="P37" s="29"/>
      <c r="Q37" s="57"/>
      <c r="R37" s="58"/>
      <c r="U37" s="12"/>
      <c r="V37" s="59"/>
      <c r="W37" s="60"/>
      <c r="X37" s="61"/>
      <c r="Y37" s="61"/>
      <c r="Z37" s="61"/>
      <c r="AA37" s="61"/>
      <c r="AB37" s="62"/>
      <c r="AC37" s="63"/>
    </row>
    <row r="38" customFormat="false" ht="13.25" hidden="false" customHeight="false" outlineLevel="0" collapsed="false">
      <c r="B38" s="50" t="n">
        <v>8</v>
      </c>
      <c r="C38" s="51" t="s">
        <v>58</v>
      </c>
      <c r="D38" s="52" t="s">
        <v>3</v>
      </c>
      <c r="E38" s="29"/>
      <c r="F38" s="13"/>
      <c r="G38" s="13"/>
      <c r="H38" s="13"/>
      <c r="I38" s="54"/>
      <c r="J38" s="55"/>
      <c r="K38" s="50"/>
      <c r="L38" s="56"/>
      <c r="M38" s="53"/>
      <c r="N38" s="57"/>
      <c r="O38" s="56"/>
      <c r="P38" s="29"/>
      <c r="Q38" s="57"/>
      <c r="R38" s="58"/>
      <c r="U38" s="12"/>
      <c r="V38" s="59"/>
      <c r="W38" s="60"/>
      <c r="X38" s="61"/>
      <c r="Y38" s="61"/>
      <c r="Z38" s="61"/>
      <c r="AA38" s="61"/>
      <c r="AB38" s="62"/>
      <c r="AC38" s="63"/>
    </row>
    <row r="39" customFormat="false" ht="13.25" hidden="false" customHeight="false" outlineLevel="0" collapsed="false">
      <c r="B39" s="50" t="n">
        <v>9</v>
      </c>
      <c r="C39" s="51" t="s">
        <v>58</v>
      </c>
      <c r="D39" s="52" t="s">
        <v>3</v>
      </c>
      <c r="E39" s="29"/>
      <c r="F39" s="13"/>
      <c r="G39" s="13"/>
      <c r="H39" s="13"/>
      <c r="I39" s="54"/>
      <c r="J39" s="55"/>
      <c r="K39" s="50"/>
      <c r="L39" s="56"/>
      <c r="M39" s="53"/>
      <c r="N39" s="57"/>
      <c r="O39" s="56"/>
      <c r="P39" s="29"/>
      <c r="Q39" s="57"/>
      <c r="R39" s="58"/>
      <c r="U39" s="12"/>
      <c r="V39" s="59"/>
      <c r="W39" s="60"/>
      <c r="X39" s="61"/>
      <c r="Y39" s="61"/>
      <c r="Z39" s="61"/>
      <c r="AA39" s="61"/>
      <c r="AB39" s="62"/>
      <c r="AC39" s="63"/>
    </row>
    <row r="40" customFormat="false" ht="13.25" hidden="false" customHeight="false" outlineLevel="0" collapsed="false">
      <c r="B40" s="50" t="n">
        <v>10</v>
      </c>
      <c r="C40" s="51" t="s">
        <v>58</v>
      </c>
      <c r="D40" s="52" t="s">
        <v>3</v>
      </c>
      <c r="E40" s="29"/>
      <c r="F40" s="13"/>
      <c r="G40" s="13"/>
      <c r="H40" s="13"/>
      <c r="I40" s="54"/>
      <c r="J40" s="55"/>
      <c r="K40" s="50"/>
      <c r="L40" s="56"/>
      <c r="M40" s="53"/>
      <c r="N40" s="57"/>
      <c r="O40" s="56"/>
      <c r="P40" s="29"/>
      <c r="Q40" s="57"/>
      <c r="R40" s="58"/>
      <c r="U40" s="12"/>
      <c r="V40" s="59"/>
      <c r="W40" s="60"/>
      <c r="X40" s="61"/>
      <c r="Y40" s="61"/>
      <c r="Z40" s="61"/>
      <c r="AA40" s="61"/>
      <c r="AB40" s="62"/>
      <c r="AC40" s="63"/>
    </row>
    <row r="41" customFormat="false" ht="13.25" hidden="false" customHeight="false" outlineLevel="0" collapsed="false">
      <c r="B41" s="50" t="n">
        <v>11</v>
      </c>
      <c r="C41" s="51" t="s">
        <v>58</v>
      </c>
      <c r="D41" s="52" t="s">
        <v>3</v>
      </c>
      <c r="E41" s="29"/>
      <c r="F41" s="13"/>
      <c r="G41" s="13"/>
      <c r="H41" s="13"/>
      <c r="I41" s="54"/>
      <c r="J41" s="55"/>
      <c r="K41" s="50"/>
      <c r="L41" s="56"/>
      <c r="M41" s="53"/>
      <c r="N41" s="57"/>
      <c r="O41" s="56"/>
      <c r="P41" s="29"/>
      <c r="Q41" s="57"/>
      <c r="R41" s="58"/>
      <c r="U41" s="12"/>
      <c r="V41" s="59"/>
      <c r="W41" s="60"/>
      <c r="X41" s="61"/>
      <c r="Y41" s="61"/>
      <c r="Z41" s="61"/>
      <c r="AA41" s="61"/>
      <c r="AB41" s="62"/>
      <c r="AC41" s="63"/>
    </row>
    <row r="42" customFormat="false" ht="13.25" hidden="false" customHeight="false" outlineLevel="0" collapsed="false">
      <c r="B42" s="50" t="n">
        <v>12</v>
      </c>
      <c r="C42" s="51" t="s">
        <v>58</v>
      </c>
      <c r="D42" s="52" t="s">
        <v>3</v>
      </c>
      <c r="E42" s="29"/>
      <c r="F42" s="13"/>
      <c r="G42" s="13"/>
      <c r="H42" s="13"/>
      <c r="I42" s="54"/>
      <c r="J42" s="55"/>
      <c r="K42" s="50"/>
      <c r="L42" s="56"/>
      <c r="M42" s="53"/>
      <c r="N42" s="57"/>
      <c r="O42" s="56"/>
      <c r="P42" s="29"/>
      <c r="Q42" s="57"/>
      <c r="R42" s="58"/>
      <c r="U42" s="12"/>
      <c r="V42" s="59"/>
      <c r="W42" s="60"/>
      <c r="X42" s="61"/>
      <c r="Y42" s="61"/>
      <c r="Z42" s="61"/>
      <c r="AA42" s="61"/>
      <c r="AB42" s="62"/>
      <c r="AC42" s="63"/>
    </row>
    <row r="43" customFormat="false" ht="13.25" hidden="false" customHeight="false" outlineLevel="0" collapsed="false">
      <c r="B43" s="50" t="n">
        <v>13</v>
      </c>
      <c r="C43" s="51" t="s">
        <v>58</v>
      </c>
      <c r="D43" s="52" t="s">
        <v>3</v>
      </c>
      <c r="E43" s="29"/>
      <c r="F43" s="13"/>
      <c r="G43" s="13"/>
      <c r="H43" s="13"/>
      <c r="I43" s="54"/>
      <c r="J43" s="55"/>
      <c r="K43" s="50"/>
      <c r="L43" s="56"/>
      <c r="M43" s="53"/>
      <c r="N43" s="57"/>
      <c r="O43" s="56"/>
      <c r="P43" s="29"/>
      <c r="Q43" s="57"/>
      <c r="R43" s="58"/>
      <c r="U43" s="12"/>
      <c r="V43" s="59"/>
      <c r="W43" s="60"/>
      <c r="X43" s="61"/>
      <c r="Y43" s="61"/>
      <c r="Z43" s="61"/>
      <c r="AA43" s="61"/>
      <c r="AB43" s="62"/>
      <c r="AC43" s="63"/>
    </row>
    <row r="44" customFormat="false" ht="13.25" hidden="false" customHeight="false" outlineLevel="0" collapsed="false">
      <c r="B44" s="50" t="n">
        <v>14</v>
      </c>
      <c r="C44" s="51" t="s">
        <v>58</v>
      </c>
      <c r="D44" s="52" t="s">
        <v>3</v>
      </c>
      <c r="E44" s="29"/>
      <c r="F44" s="13"/>
      <c r="G44" s="13"/>
      <c r="H44" s="13"/>
      <c r="I44" s="54"/>
      <c r="J44" s="55"/>
      <c r="K44" s="50"/>
      <c r="L44" s="56"/>
      <c r="M44" s="53"/>
      <c r="N44" s="57"/>
      <c r="O44" s="56"/>
      <c r="P44" s="29"/>
      <c r="Q44" s="57"/>
      <c r="R44" s="58"/>
      <c r="U44" s="12"/>
      <c r="V44" s="59"/>
      <c r="W44" s="60"/>
      <c r="X44" s="61"/>
      <c r="Y44" s="61"/>
      <c r="Z44" s="61"/>
      <c r="AA44" s="61"/>
      <c r="AB44" s="62"/>
      <c r="AC44" s="63"/>
    </row>
    <row r="45" customFormat="false" ht="13.25" hidden="false" customHeight="false" outlineLevel="0" collapsed="false">
      <c r="B45" s="50" t="n">
        <v>15</v>
      </c>
      <c r="C45" s="51" t="s">
        <v>58</v>
      </c>
      <c r="D45" s="52" t="s">
        <v>3</v>
      </c>
      <c r="E45" s="29"/>
      <c r="F45" s="13"/>
      <c r="G45" s="13"/>
      <c r="H45" s="13"/>
      <c r="I45" s="54"/>
      <c r="J45" s="55"/>
      <c r="K45" s="50"/>
      <c r="L45" s="56"/>
      <c r="M45" s="53"/>
      <c r="N45" s="57"/>
      <c r="O45" s="56"/>
      <c r="P45" s="29"/>
      <c r="Q45" s="57"/>
      <c r="R45" s="58"/>
      <c r="U45" s="12"/>
      <c r="V45" s="59"/>
      <c r="W45" s="60"/>
      <c r="X45" s="61"/>
      <c r="Y45" s="61"/>
      <c r="Z45" s="61"/>
      <c r="AA45" s="61"/>
      <c r="AB45" s="62"/>
      <c r="AC45" s="63"/>
    </row>
    <row r="46" customFormat="false" ht="13.25" hidden="false" customHeight="false" outlineLevel="0" collapsed="false">
      <c r="B46" s="50" t="n">
        <v>16</v>
      </c>
      <c r="C46" s="51" t="s">
        <v>58</v>
      </c>
      <c r="D46" s="52" t="s">
        <v>3</v>
      </c>
      <c r="E46" s="29"/>
      <c r="F46" s="13"/>
      <c r="G46" s="13"/>
      <c r="H46" s="13"/>
      <c r="I46" s="54"/>
      <c r="J46" s="55"/>
      <c r="K46" s="50"/>
      <c r="L46" s="56"/>
      <c r="M46" s="53"/>
      <c r="N46" s="57"/>
      <c r="O46" s="56"/>
      <c r="P46" s="29"/>
      <c r="Q46" s="57"/>
      <c r="R46" s="58"/>
      <c r="U46" s="12"/>
      <c r="V46" s="59"/>
      <c r="W46" s="60"/>
      <c r="X46" s="61"/>
      <c r="Y46" s="61"/>
      <c r="Z46" s="61"/>
      <c r="AA46" s="61"/>
      <c r="AB46" s="62"/>
      <c r="AC46" s="63"/>
    </row>
    <row r="47" customFormat="false" ht="13.25" hidden="false" customHeight="false" outlineLevel="0" collapsed="false">
      <c r="B47" s="50" t="n">
        <v>17</v>
      </c>
      <c r="C47" s="51" t="s">
        <v>58</v>
      </c>
      <c r="D47" s="52" t="s">
        <v>3</v>
      </c>
      <c r="E47" s="29"/>
      <c r="F47" s="13"/>
      <c r="G47" s="13"/>
      <c r="H47" s="13"/>
      <c r="I47" s="54"/>
      <c r="J47" s="55"/>
      <c r="K47" s="50"/>
      <c r="L47" s="56"/>
      <c r="M47" s="53"/>
      <c r="N47" s="57"/>
      <c r="O47" s="56"/>
      <c r="P47" s="29"/>
      <c r="Q47" s="57"/>
      <c r="R47" s="58"/>
      <c r="U47" s="12"/>
      <c r="V47" s="59"/>
      <c r="W47" s="60"/>
      <c r="X47" s="61"/>
      <c r="Y47" s="61"/>
      <c r="Z47" s="61"/>
      <c r="AA47" s="61"/>
      <c r="AB47" s="62"/>
      <c r="AC47" s="63"/>
    </row>
    <row r="48" customFormat="false" ht="13.25" hidden="false" customHeight="false" outlineLevel="0" collapsed="false">
      <c r="B48" s="50" t="n">
        <v>18</v>
      </c>
      <c r="C48" s="51" t="s">
        <v>58</v>
      </c>
      <c r="D48" s="52" t="s">
        <v>3</v>
      </c>
      <c r="E48" s="29"/>
      <c r="F48" s="13"/>
      <c r="G48" s="13"/>
      <c r="H48" s="13"/>
      <c r="I48" s="54"/>
      <c r="J48" s="55"/>
      <c r="K48" s="50"/>
      <c r="L48" s="56"/>
      <c r="M48" s="53"/>
      <c r="N48" s="57"/>
      <c r="O48" s="56"/>
      <c r="P48" s="29"/>
      <c r="Q48" s="57"/>
      <c r="R48" s="58"/>
      <c r="U48" s="12"/>
      <c r="V48" s="59"/>
      <c r="W48" s="60"/>
      <c r="X48" s="61"/>
      <c r="Y48" s="61"/>
      <c r="Z48" s="61"/>
      <c r="AA48" s="61"/>
      <c r="AB48" s="62"/>
      <c r="AC48" s="63"/>
    </row>
    <row r="49" customFormat="false" ht="13.25" hidden="false" customHeight="false" outlineLevel="0" collapsed="false">
      <c r="B49" s="50" t="n">
        <v>19</v>
      </c>
      <c r="C49" s="51" t="s">
        <v>58</v>
      </c>
      <c r="D49" s="52" t="s">
        <v>3</v>
      </c>
      <c r="E49" s="29"/>
      <c r="F49" s="13"/>
      <c r="G49" s="13"/>
      <c r="H49" s="13"/>
      <c r="I49" s="54"/>
      <c r="J49" s="55"/>
      <c r="K49" s="50"/>
      <c r="L49" s="56"/>
      <c r="M49" s="53"/>
      <c r="N49" s="57"/>
      <c r="O49" s="56"/>
      <c r="P49" s="29"/>
      <c r="Q49" s="57"/>
      <c r="R49" s="58"/>
      <c r="U49" s="12"/>
      <c r="V49" s="59"/>
      <c r="W49" s="60"/>
      <c r="X49" s="61"/>
      <c r="Y49" s="61"/>
      <c r="Z49" s="61"/>
      <c r="AA49" s="61"/>
      <c r="AB49" s="62"/>
      <c r="AC49" s="63"/>
    </row>
    <row r="50" customFormat="false" ht="13.25" hidden="false" customHeight="false" outlineLevel="0" collapsed="false">
      <c r="B50" s="50" t="n">
        <v>20</v>
      </c>
      <c r="C50" s="51" t="s">
        <v>58</v>
      </c>
      <c r="D50" s="52" t="s">
        <v>3</v>
      </c>
      <c r="E50" s="29"/>
      <c r="F50" s="13"/>
      <c r="G50" s="13"/>
      <c r="H50" s="13"/>
      <c r="I50" s="54"/>
      <c r="J50" s="55"/>
      <c r="K50" s="50"/>
      <c r="L50" s="56"/>
      <c r="M50" s="53"/>
      <c r="N50" s="57"/>
      <c r="O50" s="56"/>
      <c r="P50" s="29"/>
      <c r="Q50" s="57"/>
      <c r="R50" s="58"/>
      <c r="U50" s="12"/>
      <c r="V50" s="59"/>
      <c r="W50" s="60"/>
      <c r="X50" s="61"/>
      <c r="Y50" s="61"/>
      <c r="Z50" s="61"/>
      <c r="AA50" s="61"/>
      <c r="AB50" s="62"/>
      <c r="AC50" s="63"/>
    </row>
    <row r="51" customFormat="false" ht="13.25" hidden="false" customHeight="false" outlineLevel="0" collapsed="false">
      <c r="B51" s="50" t="n">
        <v>21</v>
      </c>
      <c r="C51" s="51" t="s">
        <v>58</v>
      </c>
      <c r="D51" s="52" t="s">
        <v>3</v>
      </c>
      <c r="E51" s="29"/>
      <c r="F51" s="13"/>
      <c r="G51" s="13"/>
      <c r="H51" s="13"/>
      <c r="I51" s="54"/>
      <c r="J51" s="55"/>
      <c r="K51" s="50"/>
      <c r="L51" s="56"/>
      <c r="M51" s="53"/>
      <c r="N51" s="57"/>
      <c r="O51" s="56"/>
      <c r="P51" s="29"/>
      <c r="Q51" s="57"/>
      <c r="R51" s="58"/>
      <c r="U51" s="12"/>
      <c r="V51" s="59"/>
      <c r="W51" s="60"/>
      <c r="X51" s="61"/>
      <c r="Y51" s="61"/>
      <c r="Z51" s="61"/>
      <c r="AA51" s="61"/>
      <c r="AB51" s="62"/>
      <c r="AC51" s="63"/>
    </row>
    <row r="52" customFormat="false" ht="13.25" hidden="false" customHeight="false" outlineLevel="0" collapsed="false">
      <c r="B52" s="50" t="n">
        <v>22</v>
      </c>
      <c r="C52" s="51" t="s">
        <v>58</v>
      </c>
      <c r="D52" s="52" t="s">
        <v>3</v>
      </c>
      <c r="E52" s="29"/>
      <c r="F52" s="13"/>
      <c r="G52" s="13"/>
      <c r="H52" s="13"/>
      <c r="I52" s="54"/>
      <c r="J52" s="55"/>
      <c r="K52" s="50"/>
      <c r="L52" s="56"/>
      <c r="M52" s="53"/>
      <c r="N52" s="57"/>
      <c r="O52" s="56"/>
      <c r="P52" s="29"/>
      <c r="Q52" s="57"/>
      <c r="R52" s="58"/>
      <c r="U52" s="12"/>
      <c r="V52" s="59"/>
      <c r="W52" s="60"/>
      <c r="X52" s="61"/>
      <c r="Y52" s="61"/>
      <c r="Z52" s="61"/>
      <c r="AA52" s="61"/>
      <c r="AB52" s="62"/>
      <c r="AC52" s="63"/>
    </row>
    <row r="53" customFormat="false" ht="13.25" hidden="false" customHeight="false" outlineLevel="0" collapsed="false">
      <c r="B53" s="50" t="n">
        <v>23</v>
      </c>
      <c r="C53" s="51" t="s">
        <v>58</v>
      </c>
      <c r="D53" s="52" t="s">
        <v>3</v>
      </c>
      <c r="E53" s="29"/>
      <c r="F53" s="13"/>
      <c r="G53" s="13"/>
      <c r="H53" s="13"/>
      <c r="I53" s="54"/>
      <c r="J53" s="55"/>
      <c r="K53" s="50"/>
      <c r="L53" s="56"/>
      <c r="M53" s="29"/>
      <c r="N53" s="57"/>
      <c r="O53" s="56"/>
      <c r="P53" s="29"/>
      <c r="Q53" s="57"/>
      <c r="R53" s="58"/>
      <c r="U53" s="12"/>
      <c r="V53" s="59"/>
      <c r="W53" s="60"/>
      <c r="X53" s="61"/>
      <c r="Y53" s="61"/>
      <c r="Z53" s="61"/>
      <c r="AA53" s="61"/>
      <c r="AB53" s="62"/>
      <c r="AC53" s="63"/>
    </row>
    <row r="54" customFormat="false" ht="13.25" hidden="false" customHeight="false" outlineLevel="0" collapsed="false">
      <c r="B54" s="50" t="n">
        <v>24</v>
      </c>
      <c r="C54" s="51" t="s">
        <v>58</v>
      </c>
      <c r="D54" s="52" t="s">
        <v>3</v>
      </c>
      <c r="E54" s="29"/>
      <c r="F54" s="13"/>
      <c r="G54" s="13"/>
      <c r="H54" s="13"/>
      <c r="I54" s="54"/>
      <c r="J54" s="55"/>
      <c r="K54" s="50"/>
      <c r="L54" s="56"/>
      <c r="M54" s="29"/>
      <c r="N54" s="57"/>
      <c r="O54" s="56"/>
      <c r="P54" s="29"/>
      <c r="Q54" s="57"/>
      <c r="R54" s="58"/>
      <c r="U54" s="12"/>
      <c r="V54" s="59"/>
      <c r="W54" s="60"/>
      <c r="X54" s="61"/>
      <c r="Y54" s="61"/>
      <c r="Z54" s="61"/>
      <c r="AA54" s="61"/>
      <c r="AB54" s="62"/>
      <c r="AC54" s="63"/>
    </row>
  </sheetData>
  <mergeCells count="11">
    <mergeCell ref="B1:D1"/>
    <mergeCell ref="B2:C2"/>
    <mergeCell ref="I2:J2"/>
    <mergeCell ref="D4:E4"/>
    <mergeCell ref="F4:H4"/>
    <mergeCell ref="I4:K4"/>
    <mergeCell ref="L4:N4"/>
    <mergeCell ref="O4:Q4"/>
    <mergeCell ref="R4:V4"/>
    <mergeCell ref="W4:AB4"/>
    <mergeCell ref="AC4:AE4"/>
  </mergeCells>
  <dataValidations count="16">
    <dataValidation allowBlank="true" errorStyle="stop" operator="equal" showDropDown="false" showErrorMessage="true" showInputMessage="false" sqref="W6:AB54" type="list">
      <formula1>"True,False"</formula1>
      <formula2>0</formula2>
    </dataValidation>
    <dataValidation allowBlank="true" errorStyle="stop" operator="equal" showDropDown="false" showErrorMessage="true" showInputMessage="false" sqref="J6:J54" type="list">
      <formula1>"K,L3,L2,L1"</formula1>
      <formula2>0</formula2>
    </dataValidation>
    <dataValidation allowBlank="true" errorStyle="stop" operator="equal" showDropDown="false" showErrorMessage="true" showInputMessage="false" sqref="K6:K54" type="list">
      <formula1>"unfocused,focused"</formula1>
      <formula2>0</formula2>
    </dataValidation>
    <dataValidation allowBlank="true" errorStyle="stop" operator="between" showDropDown="false" showErrorMessage="true" showInputMessage="false" sqref="F6:F54" type="whole">
      <formula1>0</formula1>
      <formula2>1000</formula2>
    </dataValidation>
    <dataValidation allowBlank="true" errorStyle="stop" operator="between" showDropDown="false" showErrorMessage="true" showInputMessage="false" sqref="B7:B54" type="whole">
      <formula1>1</formula1>
      <formula2>24</formula2>
    </dataValidation>
    <dataValidation allowBlank="true" errorStyle="stop" operator="equal" showDropDown="false" showErrorMessage="true" showInputMessage="false" sqref="K2 D6:D54" type="list">
      <formula1>"Yes,No"</formula1>
      <formula2>0</formula2>
    </dataValidation>
    <dataValidation allowBlank="true" errorStyle="stop" operator="equal" showDropDown="false" showErrorMessage="true" showInputMessage="false" sqref="H6" type="list">
      <formula1>"transmission,fluorescence,both,reference,yield,test,xs"</formula1>
      <formula2>0</formula2>
    </dataValidation>
    <dataValidation allowBlank="true" errorStyle="stop" operator="equal" showDropDown="false" showErrorMessage="true" showInputMessage="false" sqref="H7:H54" type="list">
      <formula1>"transmission,fluorescence,both,reference,yield,test,xs"</formula1>
      <formula2>0</formula2>
    </dataValidation>
    <dataValidation allowBlank="true" errorStyle="stop" operator="equal" showDropDown="false" showErrorMessage="true" showInputMessage="false" sqref="M2" type="list">
      <formula1>"No,Element at beginning,Element at end,Element+edge at beginning,Element+edge at end"</formula1>
      <formula2>0</formula2>
    </dataValidation>
    <dataValidation allowBlank="true" errorStyle="stop" operator="equal" showDropDown="false" showErrorMessage="true" showInputMessage="false" sqref="I7:I5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I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errorStyle="stop" operator="equal" showDropDown="false" showErrorMessage="true" showInputMessage="false" sqref="C6:C54" type="list">
      <formula1>"Outer,Inner,"</formula1>
      <formula2>0</formula2>
    </dataValidation>
    <dataValidation allowBlank="true" errorStyle="stop" operator="between" showDropDown="false" showErrorMessage="true" showInputMessage="false" sqref="AC6:AE6" type="decimal">
      <formula1>-0.1</formula1>
      <formula2>8</formula2>
    </dataValidation>
    <dataValidation allowBlank="true" errorStyle="stop" operator="between" showDropDown="false" showErrorMessage="true" showInputMessage="false" sqref="S55:V72" type="none">
      <formula1>-150</formula1>
      <formula2>150</formula2>
    </dataValidation>
    <dataValidation allowBlank="true" errorStyle="stop" operator="between" showDropDown="false" showErrorMessage="true" showInputMessage="false" sqref="R6:V6 S7:V54" type="none">
      <formula1>10</formula1>
      <formula2>210</formula2>
    </dataValidation>
    <dataValidation allowBlank="true" errorStyle="stop" operator="greaterThanOrEqual" showDropDown="false" showErrorMessage="true" showInputMessage="false" sqref="O2" type="whole">
      <formula1>1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B19"/>
  <sheetViews>
    <sheetView showFormulas="false" showGridLines="true" showRowColHeaders="true" showZeros="true" rightToLeft="false" tabSelected="false" showOutlineSymbols="true" defaultGridColor="true" view="normal" topLeftCell="A2" colorId="64" zoomScale="90" zoomScaleNormal="90" zoomScalePageLayoutView="100" workbookViewId="0">
      <selection pane="topLeft" activeCell="B19" activeCellId="0" sqref="B19"/>
    </sheetView>
  </sheetViews>
  <sheetFormatPr defaultColWidth="11.94140625" defaultRowHeight="12.8" zeroHeight="false" outlineLevelRow="0" outlineLevelCol="0"/>
  <cols>
    <col collapsed="false" customWidth="true" hidden="false" outlineLevel="0" max="1" min="1" style="1" width="11.52"/>
    <col collapsed="false" customWidth="true" hidden="false" outlineLevel="0" max="2" min="2" style="0" width="115.2"/>
  </cols>
  <sheetData>
    <row r="1" s="64" customFormat="true" ht="12.8" hidden="false" customHeight="false" outlineLevel="0" collapsed="false">
      <c r="A1" s="28" t="s">
        <v>59</v>
      </c>
    </row>
    <row r="2" customFormat="false" ht="12.8" hidden="false" customHeight="false" outlineLevel="0" collapsed="false">
      <c r="A2" s="28" t="s">
        <v>60</v>
      </c>
      <c r="B2" s="64"/>
    </row>
    <row r="3" customFormat="false" ht="12.8" hidden="false" customHeight="false" outlineLevel="0" collapsed="false">
      <c r="A3" s="28" t="n">
        <v>14</v>
      </c>
      <c r="B3" s="64"/>
    </row>
    <row r="4" customFormat="false" ht="12.8" hidden="false" customHeight="false" outlineLevel="0" collapsed="false">
      <c r="A4" s="28"/>
      <c r="B4" s="64"/>
    </row>
    <row r="5" customFormat="false" ht="12.8" hidden="false" customHeight="false" outlineLevel="0" collapsed="false">
      <c r="A5" s="28" t="s">
        <v>60</v>
      </c>
      <c r="B5" s="64" t="s">
        <v>61</v>
      </c>
    </row>
    <row r="6" customFormat="false" ht="12.8" hidden="false" customHeight="false" outlineLevel="0" collapsed="false">
      <c r="A6" s="1" t="n">
        <v>1</v>
      </c>
      <c r="B6" s="0" t="s">
        <v>62</v>
      </c>
    </row>
    <row r="7" customFormat="false" ht="12.8" hidden="false" customHeight="false" outlineLevel="0" collapsed="false">
      <c r="A7" s="1" t="n">
        <v>2</v>
      </c>
      <c r="B7" s="0" t="s">
        <v>63</v>
      </c>
    </row>
    <row r="8" customFormat="false" ht="12.8" hidden="false" customHeight="false" outlineLevel="0" collapsed="false">
      <c r="A8" s="1" t="n">
        <v>3</v>
      </c>
      <c r="B8" s="0" t="s">
        <v>64</v>
      </c>
    </row>
    <row r="9" customFormat="false" ht="12.8" hidden="false" customHeight="false" outlineLevel="0" collapsed="false">
      <c r="A9" s="1" t="n">
        <v>4</v>
      </c>
      <c r="B9" s="0" t="s">
        <v>65</v>
      </c>
    </row>
    <row r="10" customFormat="false" ht="12.8" hidden="false" customHeight="false" outlineLevel="0" collapsed="false">
      <c r="A10" s="1" t="n">
        <v>5</v>
      </c>
      <c r="B10" s="0" t="s">
        <v>66</v>
      </c>
    </row>
    <row r="11" customFormat="false" ht="12.8" hidden="false" customHeight="false" outlineLevel="0" collapsed="false">
      <c r="A11" s="1" t="n">
        <v>6</v>
      </c>
      <c r="B11" s="0" t="s">
        <v>67</v>
      </c>
    </row>
    <row r="12" customFormat="false" ht="12.8" hidden="false" customHeight="false" outlineLevel="0" collapsed="false">
      <c r="A12" s="1" t="n">
        <v>7</v>
      </c>
      <c r="B12" s="0" t="s">
        <v>68</v>
      </c>
    </row>
    <row r="13" customFormat="false" ht="12.8" hidden="false" customHeight="false" outlineLevel="0" collapsed="false">
      <c r="A13" s="1" t="n">
        <v>8</v>
      </c>
      <c r="B13" s="0" t="s">
        <v>69</v>
      </c>
    </row>
    <row r="14" customFormat="false" ht="12.8" hidden="false" customHeight="false" outlineLevel="0" collapsed="false">
      <c r="A14" s="1" t="n">
        <v>9</v>
      </c>
      <c r="B14" s="0" t="s">
        <v>70</v>
      </c>
    </row>
    <row r="15" customFormat="false" ht="12.8" hidden="false" customHeight="false" outlineLevel="0" collapsed="false">
      <c r="A15" s="1" t="n">
        <v>10</v>
      </c>
      <c r="B15" s="0" t="s">
        <v>71</v>
      </c>
    </row>
    <row r="16" customFormat="false" ht="12.8" hidden="false" customHeight="false" outlineLevel="0" collapsed="false">
      <c r="A16" s="1" t="n">
        <v>11</v>
      </c>
      <c r="B16" s="0" t="s">
        <v>72</v>
      </c>
    </row>
    <row r="17" customFormat="false" ht="12.8" hidden="false" customHeight="false" outlineLevel="0" collapsed="false">
      <c r="A17" s="1" t="n">
        <v>12</v>
      </c>
      <c r="B17" s="0" t="s">
        <v>73</v>
      </c>
    </row>
    <row r="18" customFormat="false" ht="24.85" hidden="false" customHeight="false" outlineLevel="0" collapsed="false">
      <c r="A18" s="1" t="n">
        <v>13</v>
      </c>
      <c r="B18" s="65" t="s">
        <v>74</v>
      </c>
    </row>
    <row r="19" customFormat="false" ht="12.8" hidden="false" customHeight="false" outlineLevel="0" collapsed="false">
      <c r="A19" s="1" t="n">
        <v>14</v>
      </c>
      <c r="B19" s="0" t="s">
        <v>75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8411</TotalTime>
  <Application>LibreOffice/7.3.7.2$Linux_X86_64 LibreOffice_project/30$Build-2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2019-09-30T16:23:53Z</dcterms:created>
  <dc:creator/>
  <dc:description/>
  <dc:language>en-US</dc:language>
  <cp:lastModifiedBy>Bruce Ravel</cp:lastModifiedBy>
  <dcterms:modified xsi:type="dcterms:W3CDTF">2024-08-12T11:26:14Z</dcterms:modified>
  <cp:revision>80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